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Finance/"/>
    </mc:Choice>
  </mc:AlternateContent>
  <xr:revisionPtr revIDLastSave="375" documentId="13_ncr:1_{032B3C69-9871-4160-81B0-C5E65053A001}" xr6:coauthVersionLast="47" xr6:coauthVersionMax="47" xr10:uidLastSave="{B4D18813-7227-4804-86B2-48AEED476452}"/>
  <bookViews>
    <workbookView xWindow="-110" yWindow="-110" windowWidth="19420" windowHeight="10420" firstSheet="2" activeTab="2" xr2:uid="{489200D9-8038-4F3F-8D8A-35128F02D1FA}"/>
  </bookViews>
  <sheets>
    <sheet name="Sheet1" sheetId="1" state="hidden" r:id="rId1"/>
    <sheet name="Test Scenario" sheetId="2" state="hidden" r:id="rId2"/>
    <sheet name="Test Case&amp;Step" sheetId="7" r:id="rId3"/>
    <sheet name="Data Pattern" sheetId="10" r:id="rId4"/>
    <sheet name="EVD_FIN 10-01" sheetId="9" r:id="rId5"/>
    <sheet name="EVD_FIN 10-01 (Hanny)" sheetId="12" r:id="rId6"/>
    <sheet name="EVD_FIN 10-01 Adhira" sheetId="11" r:id="rId7"/>
  </sheets>
  <externalReferences>
    <externalReference r:id="rId8"/>
    <externalReference r:id="rId9"/>
    <externalReference r:id="rId10"/>
  </externalReferences>
  <definedNames>
    <definedName name="_1Regressio" localSheetId="3" hidden="1">'[1]#REF'!#REF!</definedName>
    <definedName name="_1Regressio" hidden="1">'[1]#REF'!#REF!</definedName>
    <definedName name="_Fill" localSheetId="3" hidden="1">#REF!</definedName>
    <definedName name="_Fill" hidden="1">#REF!</definedName>
    <definedName name="_xlnm._FilterDatabase" localSheetId="1" hidden="1">'Test Scenario'!$B$2:$F$2</definedName>
    <definedName name="_Key1" localSheetId="3" hidden="1">[2]会社情報!#REF!</definedName>
    <definedName name="_Key1" hidden="1">[2]会社情報!#REF!</definedName>
    <definedName name="_key2" localSheetId="3" hidden="1">[2]会社情報!#REF!</definedName>
    <definedName name="_key2" hidden="1">[2]会社情報!#REF!</definedName>
    <definedName name="_Order1" hidden="1">255</definedName>
    <definedName name="_Regression_X" localSheetId="3" hidden="1">#REF!</definedName>
    <definedName name="_Regression_X" hidden="1">#REF!</definedName>
    <definedName name="_Sort" localSheetId="3" hidden="1">[2]会社情報!#REF!</definedName>
    <definedName name="_Sort" hidden="1">[2]会社情報!#REF!</definedName>
    <definedName name="_Table1_In1" localSheetId="3" hidden="1">#REF!</definedName>
    <definedName name="_Table1_In1" hidden="1">#REF!</definedName>
    <definedName name="_Table1_Out" localSheetId="3" hidden="1">#REF!</definedName>
    <definedName name="_Table1_Out" hidden="1">#REF!</definedName>
    <definedName name="あああ" localSheetId="3" hidden="1">#REF!</definedName>
    <definedName name="あああ" hidden="1">#REF!</definedName>
    <definedName name="くま" localSheetId="3" hidden="1">#REF!</definedName>
    <definedName name="くま" hidden="1">#REF!</definedName>
    <definedName name="中間成果物" localSheetId="3" hidden="1">#REF!</definedName>
    <definedName name="中間成果物" hidden="1">#REF!</definedName>
    <definedName name="指摘種別">[3]指摘種別一覧!$D$5:$D$12</definedName>
    <definedName name="関連表" localSheetId="3" hidden="1">#REF!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7" l="1"/>
  <c r="C3" i="7"/>
  <c r="H3" i="7"/>
  <c r="G3" i="7"/>
</calcChain>
</file>

<file path=xl/sharedStrings.xml><?xml version="1.0" encoding="utf-8"?>
<sst xmlns="http://schemas.openxmlformats.org/spreadsheetml/2006/main" count="1488" uniqueCount="273">
  <si>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</si>
  <si>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</si>
  <si>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</si>
  <si>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</si>
  <si>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</si>
  <si>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</si>
  <si>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</si>
  <si>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</si>
  <si>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</si>
  <si>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</si>
  <si>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</si>
  <si>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</si>
  <si>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</si>
  <si>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</si>
  <si>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</si>
  <si>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</si>
  <si>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</si>
  <si>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</si>
  <si>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</si>
  <si>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</si>
  <si>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</si>
  <si>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</si>
  <si>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</si>
  <si>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</si>
  <si>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</si>
  <si>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</si>
  <si>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</si>
  <si>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</si>
  <si>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</si>
  <si>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</si>
  <si>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</si>
  <si>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</si>
  <si>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</si>
  <si>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</si>
  <si>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</si>
  <si>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</si>
  <si>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</si>
  <si>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</si>
  <si>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</si>
  <si>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</si>
  <si>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</si>
  <si>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</si>
  <si>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</si>
  <si>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</si>
  <si>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</si>
  <si>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</si>
  <si>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</si>
  <si>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</si>
  <si>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</si>
  <si>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</si>
  <si>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</si>
  <si>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</si>
  <si>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</si>
  <si>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</si>
  <si>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</si>
  <si>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</si>
  <si>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</si>
  <si>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</si>
  <si>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</si>
  <si>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</si>
  <si>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</si>
  <si>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</si>
  <si>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</si>
  <si>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</si>
  <si>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</si>
  <si>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</si>
  <si>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</si>
  <si>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</si>
  <si>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</si>
  <si>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</si>
  <si>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</si>
  <si>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</si>
  <si>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</si>
  <si>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</si>
  <si>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</si>
  <si>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</si>
  <si>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</si>
  <si>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</si>
  <si>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</si>
  <si>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</si>
  <si>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</si>
  <si>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</si>
  <si>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</si>
  <si>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</si>
  <si>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</si>
  <si>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</si>
  <si>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</si>
  <si>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</si>
  <si>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</si>
  <si>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#</t>
  </si>
  <si>
    <t>Test Scenario</t>
  </si>
  <si>
    <t>Test Case</t>
  </si>
  <si>
    <t>Level 1</t>
  </si>
  <si>
    <t>Level 2</t>
  </si>
  <si>
    <t>Project Name</t>
  </si>
  <si>
    <t>iFinancing System Implementation</t>
  </si>
  <si>
    <t>Document Name</t>
  </si>
  <si>
    <t>UAT FIN10-01 - Reconcile</t>
  </si>
  <si>
    <t>Business Line</t>
  </si>
  <si>
    <t>Tested by</t>
  </si>
  <si>
    <t>Della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</si>
  <si>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</si>
  <si>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</si>
  <si>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</si>
  <si>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</si>
  <si>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</si>
  <si>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</si>
  <si>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</si>
  <si>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</si>
  <si>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</si>
  <si>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</si>
  <si>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</si>
  <si>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1. Masuk ke module Finance
2. Ke menu Reconcile - Submenu Reconcile</t>
  </si>
  <si>
    <t>1. Berhasil masuk ke halaman Reconcile List yang menampilkan daftar rekonsiliasi
2. Semua field dan button berfungsi dengan baik (branch, pencarian dan filter)</t>
  </si>
  <si>
    <t>OK</t>
  </si>
  <si>
    <t xml:space="preserve">Klik Add untuk melakukan entry rekonsiliasi
</t>
  </si>
  <si>
    <t>Berhasil masuk ke halaman Reconcile Info</t>
  </si>
  <si>
    <t>1. Lengkapi data rekonsiliasi
2. Klik Save</t>
  </si>
  <si>
    <t>1. Ada validasi 
- jika tidak melengkapi data yang wajib diisi
- data rekonsiliasi sudah ada dan sudah diproses
- validasi rentang tanggal
2. Muncul pastikan muncul detail di bagian bawah setelah klik tombol save</t>
  </si>
  <si>
    <t xml:space="preserve">Klik Refresh
</t>
  </si>
  <si>
    <t>Muncul hasil semua transaksi sesuai dengan rentang tanggal yang diinput</t>
  </si>
  <si>
    <t>1. Checklist item Reconcile
2. Klik Save</t>
  </si>
  <si>
    <t>Perhitungan System Amount-nya sesuai dengan transaksi di sistem</t>
  </si>
  <si>
    <t>1. Klik Download Template
2. Edit template untuk mengisi transaksi/mutasi bank di luar sistem</t>
  </si>
  <si>
    <t>1. File template dapat didownload dan diedit, untuk diupload di iFinancing
2. Pastikan sebelum upload file ketika klik Recount nilai system amount menjadi 0</t>
  </si>
  <si>
    <t>1. Klik Upload untuk mengunggah template yang telah dilengkapi
2. Checklist/centang "Reconcile"
3. Klik Save</t>
  </si>
  <si>
    <t>1. Template hanya dengan nama file BANK_RECONCILIATION dapat diupload
2. Perhitungan Upload Amount-nya sesuai dengan transaksi di sistem</t>
  </si>
  <si>
    <t>Klik Proceed</t>
  </si>
  <si>
    <t xml:space="preserve">1. Rekonsiliasi hanya bisa di-post ketika perhitungan System Amount dan Upload Amount sama
2. Status Rekonsiliasi berubah menjadi On Process untuk diapprove oleh Approver
</t>
  </si>
  <si>
    <t>1. Approver ke module Approval
2. Menu Transaction - Approval Request
3. Klik Proceed
4. Menu Transaction - Approval Task</t>
  </si>
  <si>
    <t>1. Rekonsiliasi yang sudah di-entry masuk ke modul Approval
2. Approver dapat memproses di Approval Request Info
3. Approver dapat melakukan approval di halaman Approval Task Info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</si>
  <si>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</si>
  <si>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</si>
  <si>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</si>
  <si>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</si>
  <si>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</si>
  <si>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</si>
  <si>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</si>
  <si>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</si>
  <si>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</si>
  <si>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</si>
  <si>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</si>
  <si>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</si>
  <si>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Rental Amount</t>
  </si>
  <si>
    <t>Rent to Own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</si>
  <si>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</si>
  <si>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</si>
  <si>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</si>
  <si>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</si>
  <si>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</si>
  <si>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</si>
  <si>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</si>
  <si>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</si>
  <si>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</si>
  <si>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</si>
  <si>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</si>
  <si>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</si>
  <si>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</si>
  <si>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Approver</t>
  </si>
  <si>
    <t>Kontrak Induk</t>
  </si>
  <si>
    <t>Unit Alokasi (Stock)</t>
  </si>
  <si>
    <t>Number of Supplier</t>
  </si>
  <si>
    <t>Jumlah Unit</t>
  </si>
  <si>
    <t>Asset From</t>
  </si>
  <si>
    <t>Asset Purpose</t>
  </si>
  <si>
    <t>With quotation</t>
  </si>
  <si>
    <t>Multi Receiving Date (from dealer)</t>
  </si>
  <si>
    <t>Delivery Type</t>
  </si>
  <si>
    <t>Split PO</t>
  </si>
  <si>
    <t>Endorsement</t>
  </si>
  <si>
    <t>All Risk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</si>
  <si>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</si>
  <si>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</si>
  <si>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</si>
  <si>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</si>
  <si>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</si>
  <si>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</si>
  <si>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</si>
  <si>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</si>
  <si>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</si>
  <si>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</si>
  <si>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</si>
  <si>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</si>
  <si>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</si>
  <si>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</si>
  <si>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</si>
  <si>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</si>
  <si>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</si>
  <si>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</si>
  <si>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</si>
  <si>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</si>
  <si>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</si>
  <si>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 xml:space="preserve">Mitsubishi Colt L3000 Diesel </t>
  </si>
  <si>
    <t>Mitsubishi</t>
  </si>
  <si>
    <t>Multi Asset</t>
  </si>
  <si>
    <t>With Karoseri</t>
  </si>
  <si>
    <t>YES</t>
  </si>
  <si>
    <t>Pilih Kontrak Lama</t>
  </si>
  <si>
    <t>Multi supplier</t>
  </si>
  <si>
    <t>Rent (GTS)</t>
  </si>
  <si>
    <t>Lease</t>
  </si>
  <si>
    <t>Same Asset</t>
  </si>
  <si>
    <t>Full Delivery</t>
  </si>
  <si>
    <t>Extension</t>
  </si>
  <si>
    <t>Dengan perluasan</t>
  </si>
  <si>
    <t>WAPU</t>
  </si>
  <si>
    <t>Due Date Sama</t>
  </si>
  <si>
    <t>Not Breakdown</t>
  </si>
  <si>
    <t>Routine</t>
  </si>
  <si>
    <t>Internal</t>
  </si>
  <si>
    <t>Continue Rental</t>
  </si>
  <si>
    <t>6 Months</t>
  </si>
  <si>
    <t>Not Reimbursement</t>
  </si>
  <si>
    <t>Auction</t>
  </si>
  <si>
    <t>N/A</t>
  </si>
  <si>
    <t>Not Sold</t>
  </si>
  <si>
    <t>Per Asset</t>
  </si>
  <si>
    <t>SP-1</t>
  </si>
  <si>
    <t>Non Mobilization</t>
  </si>
  <si>
    <t xml:space="preserve">Rp-   </t>
  </si>
  <si>
    <t>Pilih Kontrak Baru</t>
  </si>
  <si>
    <t>COP</t>
  </si>
  <si>
    <t>Mitsubishi Triton</t>
  </si>
  <si>
    <t>Without Karoseri</t>
  </si>
  <si>
    <t>Single Supplier</t>
  </si>
  <si>
    <t>Buy</t>
  </si>
  <si>
    <t>Same Agreement</t>
  </si>
  <si>
    <t>Claim</t>
  </si>
  <si>
    <t>Tanpa perluasan</t>
  </si>
  <si>
    <t>Breakdown</t>
  </si>
  <si>
    <t>Not Maintenance</t>
  </si>
  <si>
    <t>Stop</t>
  </si>
  <si>
    <t>Non-ET</t>
  </si>
  <si>
    <t>Per Agreement</t>
  </si>
  <si>
    <t>SP-2</t>
  </si>
  <si>
    <t>Honda CRV Turbo Prestige</t>
  </si>
  <si>
    <t>Non-Mitsubishi</t>
  </si>
  <si>
    <t>Without Quotation</t>
  </si>
  <si>
    <t>Mitsubishi Xpander</t>
  </si>
  <si>
    <t>Single Asset</t>
  </si>
  <si>
    <t>Suspend</t>
  </si>
  <si>
    <t>5 Months</t>
  </si>
  <si>
    <t>Direct (Mocil)</t>
  </si>
  <si>
    <t>Sold</t>
  </si>
  <si>
    <t>Somasi Asset Ditarik</t>
  </si>
  <si>
    <t>Somasi Asset Belum Ditarik</t>
  </si>
  <si>
    <t>Partial Delivery</t>
  </si>
  <si>
    <t>Termination</t>
  </si>
  <si>
    <t>Non-WAPU</t>
  </si>
  <si>
    <t>Due Date Berbeda</t>
  </si>
  <si>
    <t xml:space="preserve"> Rp-   </t>
  </si>
  <si>
    <t>2 Months</t>
  </si>
  <si>
    <t>Deposit</t>
  </si>
  <si>
    <t>External</t>
  </si>
  <si>
    <t>SKT</t>
  </si>
  <si>
    <t xml:space="preserve">TOYOTA FORTUNER </t>
  </si>
  <si>
    <t>ET</t>
  </si>
  <si>
    <t>Used</t>
  </si>
  <si>
    <t>Honda</t>
  </si>
  <si>
    <t>Pilih kontrak lama</t>
  </si>
  <si>
    <t>Non-Routine</t>
  </si>
  <si>
    <t>Non-Mistubishi</t>
  </si>
  <si>
    <t>3 Months</t>
  </si>
  <si>
    <t>Honda HR-V 1,5L E CVT</t>
  </si>
  <si>
    <t>Pilih Komtrak Baru</t>
  </si>
  <si>
    <t>Test Case ID</t>
  </si>
  <si>
    <t>FIN10-01</t>
  </si>
  <si>
    <t>Test Case Summary</t>
  </si>
  <si>
    <t>Lakukan Entry Reconcile</t>
  </si>
  <si>
    <t>Test Evidence</t>
  </si>
  <si>
    <t>Re-Test Evidence (if found Bug/Issue)</t>
  </si>
  <si>
    <t xml:space="preserve">- </t>
  </si>
  <si>
    <t>Belum ada penginputan Suspend di ifancing sehingga tidak bisa melanjutnkan skenario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</si>
</sst>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Rp&quot;#,##0.00;[Red]\-&quot;Rp&quot;#,##0.00"/>
  </numFmts>
  <fonts count="18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Yu Gothic UI Semibold"/>
      <family val="2"/>
    </font>
    <font>
      <sz val="10"/>
      <color theme="1"/>
      <name val="Yu Gothic UI Semibold"/>
      <family val="2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3"/>
      <color theme="1"/>
      <name val="Arial"/>
      <family val="2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8" fillId="0" borderId="0"/>
  </cellStyleXfs>
  <cellXfs count="13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5" fillId="0" borderId="0" xfId="0" applyFont="1"/>
    <xf numFmtId="0" fontId="3" fillId="0" borderId="8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left"/>
    </xf>
    <xf numFmtId="0" fontId="4" fillId="0" borderId="9" xfId="0" applyFont="1" applyBorder="1"/>
    <xf numFmtId="0" fontId="4" fillId="0" borderId="9" xfId="0" applyFont="1" applyBorder="1" applyAlignment="1">
      <alignment horizontal="left" vertical="center"/>
    </xf>
    <xf numFmtId="0" fontId="4" fillId="0" borderId="8" xfId="0" applyFont="1" applyBorder="1" applyAlignment="1">
      <alignment horizontal="left"/>
    </xf>
    <xf numFmtId="0" fontId="4" fillId="0" borderId="10" xfId="0" applyFont="1" applyBorder="1" applyAlignment="1">
      <alignment horizontal="left"/>
    </xf>
    <xf numFmtId="0" fontId="3" fillId="0" borderId="1" xfId="0" applyFont="1" applyBorder="1" applyAlignment="1">
      <alignment horizontal="left" vertical="center" wrapText="1"/>
    </xf>
    <xf numFmtId="0" fontId="7" fillId="4" borderId="0" xfId="0" applyFont="1" applyFill="1" applyAlignme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3" fillId="0" borderId="8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/>
    </xf>
    <xf numFmtId="0" fontId="3" fillId="0" borderId="1" xfId="0" applyFont="1" applyBorder="1" applyAlignment="1">
      <alignment horizontal="center" vertical="center" wrapText="1"/>
    </xf>
    <xf numFmtId="0" fontId="9" fillId="0" borderId="0" xfId="1" applyFont="1" applyAlignment="1">
      <alignment horizontal="center" vertical="center"/>
    </xf>
    <xf numFmtId="0" fontId="10" fillId="0" borderId="0" xfId="1" applyFont="1"/>
    <xf numFmtId="0" fontId="9" fillId="7" borderId="1" xfId="0" applyFont="1" applyFill="1" applyBorder="1" applyAlignment="1">
      <alignment horizontal="left" vertical="top" wrapText="1"/>
    </xf>
    <xf numFmtId="0" fontId="10" fillId="0" borderId="2" xfId="1" quotePrefix="1" applyFont="1" applyBorder="1" applyAlignment="1">
      <alignment horizontal="center" vertical="center"/>
    </xf>
    <xf numFmtId="0" fontId="10" fillId="0" borderId="11" xfId="1" applyFont="1" applyBorder="1"/>
    <xf numFmtId="0" fontId="10" fillId="0" borderId="12" xfId="1" applyFont="1" applyBorder="1"/>
    <xf numFmtId="0" fontId="10" fillId="0" borderId="4" xfId="1" applyFont="1" applyBorder="1" applyAlignment="1">
      <alignment horizontal="center" vertical="center"/>
    </xf>
    <xf numFmtId="0" fontId="10" fillId="0" borderId="13" xfId="1" applyFont="1" applyBorder="1"/>
    <xf numFmtId="0" fontId="10" fillId="0" borderId="3" xfId="1" applyFont="1" applyBorder="1" applyAlignment="1">
      <alignment horizontal="center" vertical="center"/>
    </xf>
    <xf numFmtId="0" fontId="10" fillId="0" borderId="14" xfId="1" applyFont="1" applyBorder="1"/>
    <xf numFmtId="0" fontId="10" fillId="0" borderId="15" xfId="1" applyFont="1" applyBorder="1"/>
    <xf numFmtId="0" fontId="10" fillId="0" borderId="2" xfId="1" applyFont="1" applyBorder="1" applyAlignment="1">
      <alignment horizontal="center" vertical="center"/>
    </xf>
    <xf numFmtId="0" fontId="10" fillId="0" borderId="0" xfId="1" applyFont="1" applyAlignment="1">
      <alignment horizontal="center" vertical="center"/>
    </xf>
    <xf numFmtId="0" fontId="11" fillId="0" borderId="1" xfId="0" applyFont="1" applyBorder="1"/>
    <xf numFmtId="0" fontId="11" fillId="0" borderId="1" xfId="0" applyFont="1" applyBorder="1" applyAlignment="1">
      <alignment horizontal="center"/>
    </xf>
    <xf numFmtId="0" fontId="12" fillId="0" borderId="1" xfId="0" applyFont="1" applyBorder="1"/>
    <xf numFmtId="0" fontId="11" fillId="0" borderId="1" xfId="0" applyFont="1" applyBorder="1" applyAlignment="1">
      <alignment vertical="center"/>
    </xf>
    <xf numFmtId="0" fontId="11" fillId="0" borderId="1" xfId="0" applyFont="1" applyBorder="1" applyAlignment="1">
      <alignment horizontal="center" vertical="center"/>
    </xf>
    <xf numFmtId="0" fontId="11" fillId="3" borderId="1" xfId="0" applyFont="1" applyFill="1" applyBorder="1"/>
    <xf numFmtId="0" fontId="11" fillId="3" borderId="1" xfId="0" applyFont="1" applyFill="1" applyBorder="1" applyAlignment="1">
      <alignment horizont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top" wrapText="1"/>
    </xf>
    <xf numFmtId="0" fontId="2" fillId="0" borderId="0" xfId="0" applyFont="1" applyAlignment="1">
      <alignment horizontal="center" vertical="top" wrapText="1"/>
    </xf>
    <xf numFmtId="0" fontId="1" fillId="6" borderId="2" xfId="0" applyFont="1" applyFill="1" applyBorder="1" applyAlignment="1">
      <alignment horizontal="center" vertical="center" wrapText="1"/>
    </xf>
    <xf numFmtId="0" fontId="1" fillId="6" borderId="9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1" fillId="6" borderId="3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top" wrapText="1"/>
    </xf>
    <xf numFmtId="0" fontId="2" fillId="0" borderId="2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1" xfId="0" quotePrefix="1" applyBorder="1" applyAlignment="1">
      <alignment vertical="top" wrapText="1"/>
    </xf>
    <xf numFmtId="0" fontId="0" fillId="0" borderId="0" xfId="0" applyAlignment="1">
      <alignment horizontal="center" vertical="top"/>
    </xf>
    <xf numFmtId="0" fontId="0" fillId="0" borderId="1" xfId="0" applyBorder="1" applyAlignment="1">
      <alignment vertical="top" wrapText="1" readingOrder="1"/>
    </xf>
    <xf numFmtId="0" fontId="0" fillId="0" borderId="1" xfId="0" quotePrefix="1" applyBorder="1" applyAlignment="1">
      <alignment vertical="top" wrapText="1" readingOrder="1"/>
    </xf>
    <xf numFmtId="0" fontId="2" fillId="0" borderId="10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3" fillId="0" borderId="0" xfId="0" applyFont="1"/>
    <xf numFmtId="0" fontId="2" fillId="0" borderId="0" xfId="0" applyFont="1" applyAlignment="1">
      <alignment horizontal="left"/>
    </xf>
    <xf numFmtId="0" fontId="14" fillId="8" borderId="22" xfId="0" applyFont="1" applyFill="1" applyBorder="1" applyAlignment="1">
      <alignment horizontal="center" vertical="center"/>
    </xf>
    <xf numFmtId="0" fontId="14" fillId="8" borderId="25" xfId="0" applyFont="1" applyFill="1" applyBorder="1" applyAlignment="1">
      <alignment horizontal="center" vertical="center"/>
    </xf>
    <xf numFmtId="0" fontId="15" fillId="9" borderId="1" xfId="0" applyFont="1" applyFill="1" applyBorder="1" applyAlignment="1">
      <alignment horizontal="center" vertical="center"/>
    </xf>
    <xf numFmtId="0" fontId="15" fillId="9" borderId="1" xfId="0" applyFont="1" applyFill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top"/>
    </xf>
    <xf numFmtId="0" fontId="16" fillId="0" borderId="1" xfId="0" applyFont="1" applyBorder="1"/>
    <xf numFmtId="0" fontId="16" fillId="3" borderId="1" xfId="0" applyFont="1" applyFill="1" applyBorder="1" applyAlignment="1">
      <alignment horizontal="left" vertical="center"/>
    </xf>
    <xf numFmtId="0" fontId="16" fillId="0" borderId="1" xfId="0" applyFont="1" applyBorder="1" applyAlignment="1">
      <alignment vertical="center"/>
    </xf>
    <xf numFmtId="0" fontId="16" fillId="0" borderId="1" xfId="0" applyFont="1" applyBorder="1" applyAlignment="1">
      <alignment horizontal="left" vertical="top"/>
    </xf>
    <xf numFmtId="0" fontId="16" fillId="0" borderId="1" xfId="0" applyFont="1" applyBorder="1" applyAlignment="1">
      <alignment horizontal="left"/>
    </xf>
    <xf numFmtId="164" fontId="16" fillId="0" borderId="1" xfId="0" applyNumberFormat="1" applyFont="1" applyBorder="1"/>
    <xf numFmtId="9" fontId="16" fillId="0" borderId="1" xfId="0" applyNumberFormat="1" applyFont="1" applyBorder="1" applyAlignment="1">
      <alignment horizontal="left" vertical="top"/>
    </xf>
    <xf numFmtId="164" fontId="16" fillId="0" borderId="1" xfId="0" applyNumberFormat="1" applyFont="1" applyBorder="1" applyAlignment="1">
      <alignment horizontal="left" vertical="top"/>
    </xf>
    <xf numFmtId="164" fontId="16" fillId="0" borderId="1" xfId="0" applyNumberFormat="1" applyFont="1" applyBorder="1" applyAlignment="1">
      <alignment horizontal="left" vertical="center"/>
    </xf>
    <xf numFmtId="164" fontId="16" fillId="0" borderId="1" xfId="0" applyNumberFormat="1" applyFont="1" applyBorder="1" applyAlignment="1">
      <alignment horizontal="left"/>
    </xf>
    <xf numFmtId="0" fontId="16" fillId="0" borderId="1" xfId="0" applyFont="1" applyBorder="1" applyAlignment="1">
      <alignment horizontal="left" vertical="center"/>
    </xf>
    <xf numFmtId="0" fontId="16" fillId="2" borderId="1" xfId="0" applyFont="1" applyFill="1" applyBorder="1" applyAlignment="1">
      <alignment horizontal="left" vertical="top"/>
    </xf>
    <xf numFmtId="0" fontId="16" fillId="2" borderId="1" xfId="0" applyFont="1" applyFill="1" applyBorder="1" applyAlignment="1">
      <alignment horizontal="left"/>
    </xf>
    <xf numFmtId="0" fontId="16" fillId="2" borderId="1" xfId="0" applyFont="1" applyFill="1" applyBorder="1" applyAlignment="1">
      <alignment horizontal="left" vertical="center"/>
    </xf>
    <xf numFmtId="9" fontId="16" fillId="0" borderId="1" xfId="0" applyNumberFormat="1" applyFont="1" applyBorder="1" applyAlignment="1">
      <alignment vertical="center"/>
    </xf>
    <xf numFmtId="0" fontId="16" fillId="3" borderId="1" xfId="0" applyFont="1" applyFill="1" applyBorder="1" applyAlignment="1">
      <alignment vertical="center"/>
    </xf>
    <xf numFmtId="16" fontId="2" fillId="0" borderId="1" xfId="0" applyNumberFormat="1" applyFont="1" applyBorder="1" applyAlignment="1">
      <alignment horizontal="left" vertical="top" wrapText="1"/>
    </xf>
    <xf numFmtId="0" fontId="17" fillId="0" borderId="11" xfId="1" applyFont="1" applyBorder="1"/>
    <xf numFmtId="0" fontId="17" fillId="0" borderId="0" xfId="1" quotePrefix="1" applyFont="1"/>
    <xf numFmtId="0" fontId="17" fillId="0" borderId="0" xfId="1" applyFont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 wrapText="1"/>
    </xf>
    <xf numFmtId="0" fontId="2" fillId="0" borderId="18" xfId="0" applyFont="1" applyBorder="1" applyAlignment="1">
      <alignment horizontal="center" vertical="center" wrapText="1"/>
    </xf>
    <xf numFmtId="0" fontId="2" fillId="0" borderId="19" xfId="0" applyFont="1" applyBorder="1" applyAlignment="1">
      <alignment horizontal="center" vertical="center" wrapText="1"/>
    </xf>
    <xf numFmtId="0" fontId="2" fillId="0" borderId="20" xfId="0" applyFont="1" applyBorder="1" applyAlignment="1">
      <alignment horizontal="center" vertical="center" wrapText="1"/>
    </xf>
    <xf numFmtId="0" fontId="2" fillId="0" borderId="21" xfId="0" applyFont="1" applyBorder="1" applyAlignment="1">
      <alignment horizontal="center" vertical="center" wrapText="1"/>
    </xf>
    <xf numFmtId="0" fontId="14" fillId="8" borderId="23" xfId="0" applyFont="1" applyFill="1" applyBorder="1" applyAlignment="1">
      <alignment horizontal="center" vertical="center"/>
    </xf>
    <xf numFmtId="0" fontId="14" fillId="8" borderId="10" xfId="0" applyFont="1" applyFill="1" applyBorder="1" applyAlignment="1">
      <alignment horizontal="center" vertical="center"/>
    </xf>
    <xf numFmtId="0" fontId="14" fillId="8" borderId="24" xfId="0" applyFont="1" applyFill="1" applyBorder="1" applyAlignment="1">
      <alignment horizontal="center" vertical="center"/>
    </xf>
    <xf numFmtId="0" fontId="10" fillId="0" borderId="1" xfId="1" applyFont="1" applyBorder="1" applyAlignment="1">
      <alignment horizontal="left"/>
    </xf>
    <xf numFmtId="0" fontId="10" fillId="0" borderId="1" xfId="1" applyFont="1" applyBorder="1" applyAlignment="1">
      <alignment horizontal="left" vertical="center" wrapText="1"/>
    </xf>
    <xf numFmtId="0" fontId="10" fillId="0" borderId="1" xfId="1" applyFont="1" applyBorder="1" applyAlignment="1">
      <alignment horizontal="left" vertical="center"/>
    </xf>
    <xf numFmtId="0" fontId="9" fillId="7" borderId="6" xfId="1" applyFont="1" applyFill="1" applyBorder="1" applyAlignment="1">
      <alignment horizontal="left"/>
    </xf>
    <xf numFmtId="0" fontId="9" fillId="7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69273</xdr:colOff>
      <xdr:row>5</xdr:row>
      <xdr:rowOff>57727</xdr:rowOff>
    </xdr:from>
    <xdr:to>
      <xdr:col>47</xdr:col>
      <xdr:colOff>204175</xdr:colOff>
      <xdr:row>39</xdr:row>
      <xdr:rowOff>166195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E87772A-D324-611C-050D-6838692A7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7637" y="1581727"/>
          <a:ext cx="11287811" cy="599665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46</xdr:row>
      <xdr:rowOff>108825</xdr:rowOff>
    </xdr:from>
    <xdr:to>
      <xdr:col>47</xdr:col>
      <xdr:colOff>57728</xdr:colOff>
      <xdr:row>80</xdr:row>
      <xdr:rowOff>108825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24A0D8-C10E-0C54-17CE-2EB68F29E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5365" y="8733280"/>
          <a:ext cx="11083636" cy="5888181"/>
        </a:xfrm>
        <a:prstGeom prst="rect">
          <a:avLst/>
        </a:prstGeom>
      </xdr:spPr>
    </xdr:pic>
    <xdr:clientData/>
  </xdr:twoCellAnchor>
  <xdr:twoCellAnchor editAs="oneCell">
    <xdr:from>
      <xdr:col>1</xdr:col>
      <xdr:colOff>103910</xdr:colOff>
      <xdr:row>86</xdr:row>
      <xdr:rowOff>107025</xdr:rowOff>
    </xdr:from>
    <xdr:to>
      <xdr:col>47</xdr:col>
      <xdr:colOff>80819</xdr:colOff>
      <xdr:row>120</xdr:row>
      <xdr:rowOff>131559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19FF1C-BDF1-AC35-88DB-C614211D2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2274" y="15658752"/>
          <a:ext cx="11129818" cy="5912716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150090</xdr:colOff>
      <xdr:row>124</xdr:row>
      <xdr:rowOff>94036</xdr:rowOff>
    </xdr:from>
    <xdr:to>
      <xdr:col>46</xdr:col>
      <xdr:colOff>173182</xdr:colOff>
      <xdr:row>158</xdr:row>
      <xdr:rowOff>14301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86BF79F-BF13-EBA1-1CF0-7F377441B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8454" y="22226672"/>
          <a:ext cx="10933546" cy="5808447"/>
        </a:xfrm>
        <a:prstGeom prst="rect">
          <a:avLst/>
        </a:prstGeom>
      </xdr:spPr>
    </xdr:pic>
    <xdr:clientData/>
  </xdr:twoCellAnchor>
  <xdr:twoCellAnchor editAs="oneCell">
    <xdr:from>
      <xdr:col>50</xdr:col>
      <xdr:colOff>1</xdr:colOff>
      <xdr:row>127</xdr:row>
      <xdr:rowOff>0</xdr:rowOff>
    </xdr:from>
    <xdr:to>
      <xdr:col>91</xdr:col>
      <xdr:colOff>101601</xdr:colOff>
      <xdr:row>157</xdr:row>
      <xdr:rowOff>128878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94C2DD2-225C-6B07-A2AB-401BF7BF1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28601" y="23228300"/>
          <a:ext cx="9994900" cy="5462878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160</xdr:row>
      <xdr:rowOff>50800</xdr:rowOff>
    </xdr:from>
    <xdr:to>
      <xdr:col>45</xdr:col>
      <xdr:colOff>193445</xdr:colOff>
      <xdr:row>192</xdr:row>
      <xdr:rowOff>36886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D89AA63-A192-234A-08D4-75324A399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1901" y="29146500"/>
          <a:ext cx="10683644" cy="56756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234950</xdr:colOff>
      <xdr:row>7</xdr:row>
      <xdr:rowOff>146049</xdr:rowOff>
    </xdr:from>
    <xdr:to>
      <xdr:col>46</xdr:col>
      <xdr:colOff>1624</xdr:colOff>
      <xdr:row>41</xdr:row>
      <xdr:rowOff>79374</xdr:rowOff>
    </xdr:to>
    <xdr:pic>
      <xdr:nvPicPr>
        <xdr:cNvPr id="10" name="Picture 7">
          <a:extLst>
            <a:ext uri="{FF2B5EF4-FFF2-40B4-BE49-F238E27FC236}">
              <a16:creationId xmlns:a16="http://schemas.microsoft.com/office/drawing/2014/main" id="{7DD38896-0413-4478-840B-476F2A582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6200" y="2019299"/>
          <a:ext cx="10482299" cy="587057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47</xdr:row>
      <xdr:rowOff>127000</xdr:rowOff>
    </xdr:from>
    <xdr:to>
      <xdr:col>46</xdr:col>
      <xdr:colOff>232311</xdr:colOff>
      <xdr:row>81</xdr:row>
      <xdr:rowOff>158750</xdr:rowOff>
    </xdr:to>
    <xdr:pic>
      <xdr:nvPicPr>
        <xdr:cNvPr id="12" name="Picture 8">
          <a:extLst>
            <a:ext uri="{FF2B5EF4-FFF2-40B4-BE49-F238E27FC236}">
              <a16:creationId xmlns:a16="http://schemas.microsoft.com/office/drawing/2014/main" id="{66D5AC18-B322-6A44-D5F8-02CBEC6A0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7000" y="8985250"/>
          <a:ext cx="10662186" cy="5969000"/>
        </a:xfrm>
        <a:prstGeom prst="rect">
          <a:avLst/>
        </a:prstGeom>
      </xdr:spPr>
    </xdr:pic>
    <xdr:clientData/>
  </xdr:twoCellAnchor>
  <xdr:twoCellAnchor editAs="oneCell">
    <xdr:from>
      <xdr:col>3</xdr:col>
      <xdr:colOff>63500</xdr:colOff>
      <xdr:row>88</xdr:row>
      <xdr:rowOff>47625</xdr:rowOff>
    </xdr:from>
    <xdr:to>
      <xdr:col>46</xdr:col>
      <xdr:colOff>15875</xdr:colOff>
      <xdr:row>120</xdr:row>
      <xdr:rowOff>165261</xdr:rowOff>
    </xdr:to>
    <xdr:pic>
      <xdr:nvPicPr>
        <xdr:cNvPr id="14" name="Picture 9">
          <a:extLst>
            <a:ext uri="{FF2B5EF4-FFF2-40B4-BE49-F238E27FC236}">
              <a16:creationId xmlns:a16="http://schemas.microsoft.com/office/drawing/2014/main" id="{AB4C37A0-1288-11AD-7538-6F20E4F5E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" y="16065500"/>
          <a:ext cx="10191750" cy="570563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125</xdr:row>
      <xdr:rowOff>142874</xdr:rowOff>
    </xdr:from>
    <xdr:to>
      <xdr:col>44</xdr:col>
      <xdr:colOff>47625</xdr:colOff>
      <xdr:row>156</xdr:row>
      <xdr:rowOff>150742</xdr:rowOff>
    </xdr:to>
    <xdr:pic>
      <xdr:nvPicPr>
        <xdr:cNvPr id="16" name="Picture 10">
          <a:extLst>
            <a:ext uri="{FF2B5EF4-FFF2-40B4-BE49-F238E27FC236}">
              <a16:creationId xmlns:a16="http://schemas.microsoft.com/office/drawing/2014/main" id="{0C6B551F-356E-AC4E-3127-70793C144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14500" y="22621874"/>
          <a:ext cx="9683750" cy="5421243"/>
        </a:xfrm>
        <a:prstGeom prst="rect">
          <a:avLst/>
        </a:prstGeom>
      </xdr:spPr>
    </xdr:pic>
    <xdr:clientData/>
  </xdr:twoCellAnchor>
  <xdr:twoCellAnchor editAs="oneCell">
    <xdr:from>
      <xdr:col>3</xdr:col>
      <xdr:colOff>79374</xdr:colOff>
      <xdr:row>162</xdr:row>
      <xdr:rowOff>63499</xdr:rowOff>
    </xdr:from>
    <xdr:to>
      <xdr:col>45</xdr:col>
      <xdr:colOff>158749</xdr:colOff>
      <xdr:row>194</xdr:row>
      <xdr:rowOff>118924</xdr:rowOff>
    </xdr:to>
    <xdr:pic>
      <xdr:nvPicPr>
        <xdr:cNvPr id="18" name="Picture 11">
          <a:extLst>
            <a:ext uri="{FF2B5EF4-FFF2-40B4-BE49-F238E27FC236}">
              <a16:creationId xmlns:a16="http://schemas.microsoft.com/office/drawing/2014/main" id="{5849F445-D4CC-5C54-B1A9-05E5C4157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66874" y="29003624"/>
          <a:ext cx="10080625" cy="56434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200</xdr:row>
      <xdr:rowOff>190500</xdr:rowOff>
    </xdr:from>
    <xdr:to>
      <xdr:col>32</xdr:col>
      <xdr:colOff>107050</xdr:colOff>
      <xdr:row>222</xdr:row>
      <xdr:rowOff>78075</xdr:rowOff>
    </xdr:to>
    <xdr:pic>
      <xdr:nvPicPr>
        <xdr:cNvPr id="25" name="Picture 13">
          <a:extLst>
            <a:ext uri="{FF2B5EF4-FFF2-40B4-BE49-F238E27FC236}">
              <a16:creationId xmlns:a16="http://schemas.microsoft.com/office/drawing/2014/main" id="{3266B2BD-3900-D962-9D70-D509B02644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706" t="4233" r="-706" b="-4233"/>
        <a:stretch/>
      </xdr:blipFill>
      <xdr:spPr>
        <a:xfrm>
          <a:off x="1492250" y="35766375"/>
          <a:ext cx="7107925" cy="39833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223</xdr:row>
      <xdr:rowOff>0</xdr:rowOff>
    </xdr:from>
    <xdr:to>
      <xdr:col>29</xdr:col>
      <xdr:colOff>206200</xdr:colOff>
      <xdr:row>243</xdr:row>
      <xdr:rowOff>89000</xdr:rowOff>
    </xdr:to>
    <xdr:pic>
      <xdr:nvPicPr>
        <xdr:cNvPr id="32" name="Picture 14">
          <a:extLst>
            <a:ext uri="{FF2B5EF4-FFF2-40B4-BE49-F238E27FC236}">
              <a16:creationId xmlns:a16="http://schemas.microsoft.com/office/drawing/2014/main" id="{971057BD-D200-D348-84E3-3DD9F3207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87500" y="400812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244</xdr:row>
      <xdr:rowOff>50800</xdr:rowOff>
    </xdr:from>
    <xdr:to>
      <xdr:col>29</xdr:col>
      <xdr:colOff>174450</xdr:colOff>
      <xdr:row>264</xdr:row>
      <xdr:rowOff>139800</xdr:rowOff>
    </xdr:to>
    <xdr:pic>
      <xdr:nvPicPr>
        <xdr:cNvPr id="33" name="Picture 15">
          <a:extLst>
            <a:ext uri="{FF2B5EF4-FFF2-40B4-BE49-F238E27FC236}">
              <a16:creationId xmlns:a16="http://schemas.microsoft.com/office/drawing/2014/main" id="{BA9A8FF3-184C-B15A-8204-2F6A2500E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55750" y="438658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154215</xdr:colOff>
      <xdr:row>266</xdr:row>
      <xdr:rowOff>110217</xdr:rowOff>
    </xdr:from>
    <xdr:to>
      <xdr:col>28</xdr:col>
      <xdr:colOff>79357</xdr:colOff>
      <xdr:row>286</xdr:row>
      <xdr:rowOff>178327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982DC8C-C71C-7DEA-D624-91B3AC8A0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60929" y="49232003"/>
          <a:ext cx="6538214" cy="369668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9</xdr:row>
      <xdr:rowOff>19050</xdr:rowOff>
    </xdr:from>
    <xdr:to>
      <xdr:col>46</xdr:col>
      <xdr:colOff>95250</xdr:colOff>
      <xdr:row>40</xdr:row>
      <xdr:rowOff>104775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65FAAD9-AA76-499F-42DA-5C3E4204C224}"/>
            </a:ext>
            <a:ext uri="{147F2762-F138-4A5C-976F-8EAC2B608ADB}">
              <a16:predDERef xmlns:a16="http://schemas.microsoft.com/office/drawing/2014/main" pred="{6679E42D-768F-4563-9CDB-8D6E71F14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6825" y="2219325"/>
          <a:ext cx="10172700" cy="540067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49</xdr:row>
      <xdr:rowOff>28575</xdr:rowOff>
    </xdr:from>
    <xdr:to>
      <xdr:col>47</xdr:col>
      <xdr:colOff>76200</xdr:colOff>
      <xdr:row>81</xdr:row>
      <xdr:rowOff>133350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B1E531D-3A69-3B0A-3124-B9D9AC0B25A9}"/>
            </a:ext>
            <a:ext uri="{147F2762-F138-4A5C-976F-8EAC2B608ADB}">
              <a16:predDERef xmlns:a16="http://schemas.microsoft.com/office/drawing/2014/main" pred="{B65FAAD9-AA76-499F-42DA-5C3E4204C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3950" y="9086850"/>
          <a:ext cx="10525125" cy="559117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87</xdr:row>
      <xdr:rowOff>123825</xdr:rowOff>
    </xdr:from>
    <xdr:to>
      <xdr:col>47</xdr:col>
      <xdr:colOff>104775</xdr:colOff>
      <xdr:row>120</xdr:row>
      <xdr:rowOff>76200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461F5E7-A35B-DB05-5E2F-0C75C07970B9}"/>
            </a:ext>
            <a:ext uri="{147F2762-F138-4A5C-976F-8EAC2B608ADB}">
              <a16:predDERef xmlns:a16="http://schemas.microsoft.com/office/drawing/2014/main" pred="{7B1E531D-3A69-3B0A-3124-B9D9AC0B2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23950" y="15697200"/>
          <a:ext cx="10553700" cy="56102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124</xdr:row>
      <xdr:rowOff>123825</xdr:rowOff>
    </xdr:from>
    <xdr:to>
      <xdr:col>47</xdr:col>
      <xdr:colOff>152400</xdr:colOff>
      <xdr:row>157</xdr:row>
      <xdr:rowOff>85725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513E1A8-C677-0142-2AC0-B32439BE127A}"/>
            </a:ext>
            <a:ext uri="{147F2762-F138-4A5C-976F-8EAC2B608ADB}">
              <a16:predDERef xmlns:a16="http://schemas.microsoft.com/office/drawing/2014/main" pred="{2461F5E7-A35B-DB05-5E2F-0C75C0797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3000" y="22040850"/>
          <a:ext cx="10582275" cy="56197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159</xdr:row>
      <xdr:rowOff>19050</xdr:rowOff>
    </xdr:from>
    <xdr:to>
      <xdr:col>47</xdr:col>
      <xdr:colOff>142875</xdr:colOff>
      <xdr:row>192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9D24439-DA6E-5651-6241-93147D2F6E9B}"/>
            </a:ext>
            <a:ext uri="{147F2762-F138-4A5C-976F-8EAC2B608ADB}">
              <a16:predDERef xmlns:a16="http://schemas.microsoft.com/office/drawing/2014/main" pred="{D513E1A8-C677-0142-2AC0-B32439BE1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5375" y="27936825"/>
          <a:ext cx="10620375" cy="563880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</xdr:colOff>
      <xdr:row>220</xdr:row>
      <xdr:rowOff>76200</xdr:rowOff>
    </xdr:from>
    <xdr:to>
      <xdr:col>41</xdr:col>
      <xdr:colOff>0</xdr:colOff>
      <xdr:row>242</xdr:row>
      <xdr:rowOff>6350</xdr:rowOff>
    </xdr:to>
    <xdr:pic>
      <xdr:nvPicPr>
        <xdr:cNvPr id="46" name="Picture 1">
          <a:extLst>
            <a:ext uri="{FF2B5EF4-FFF2-40B4-BE49-F238E27FC236}">
              <a16:creationId xmlns:a16="http://schemas.microsoft.com/office/drawing/2014/main" id="{37277DB0-A745-1285-9E3E-1922DC6C83DE}"/>
            </a:ext>
            <a:ext uri="{147F2762-F138-4A5C-976F-8EAC2B608ADB}">
              <a16:predDERef xmlns:a16="http://schemas.microsoft.com/office/drawing/2014/main" pred="{E9D24439-DA6E-5651-6241-93147D2F6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14625" y="39204900"/>
          <a:ext cx="7905750" cy="4191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245</xdr:row>
      <xdr:rowOff>66675</xdr:rowOff>
    </xdr:from>
    <xdr:to>
      <xdr:col>39</xdr:col>
      <xdr:colOff>0</xdr:colOff>
      <xdr:row>271</xdr:row>
      <xdr:rowOff>34925</xdr:rowOff>
    </xdr:to>
    <xdr:pic>
      <xdr:nvPicPr>
        <xdr:cNvPr id="49" name="Picture 2">
          <a:extLst>
            <a:ext uri="{FF2B5EF4-FFF2-40B4-BE49-F238E27FC236}">
              <a16:creationId xmlns:a16="http://schemas.microsoft.com/office/drawing/2014/main" id="{3A4FB10C-4CF0-B5AA-8A8E-F9FC49CF159E}"/>
            </a:ext>
            <a:ext uri="{147F2762-F138-4A5C-976F-8EAC2B608ADB}">
              <a16:predDERef xmlns:a16="http://schemas.microsoft.com/office/drawing/2014/main" pred="{37277DB0-A745-1285-9E3E-1922DC6C8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52575" y="43900725"/>
          <a:ext cx="8648700" cy="459105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200</xdr:row>
      <xdr:rowOff>76200</xdr:rowOff>
    </xdr:from>
    <xdr:to>
      <xdr:col>34</xdr:col>
      <xdr:colOff>50800</xdr:colOff>
      <xdr:row>220</xdr:row>
      <xdr:rowOff>9525</xdr:rowOff>
    </xdr:to>
    <xdr:pic>
      <xdr:nvPicPr>
        <xdr:cNvPr id="41" name="Picture 3">
          <a:extLst>
            <a:ext uri="{FF2B5EF4-FFF2-40B4-BE49-F238E27FC236}">
              <a16:creationId xmlns:a16="http://schemas.microsoft.com/office/drawing/2014/main" id="{513FCEBE-E1C2-AD53-29E9-E91F7980BD38}"/>
            </a:ext>
            <a:ext uri="{147F2762-F138-4A5C-976F-8EAC2B608ADB}">
              <a16:predDERef xmlns:a16="http://schemas.microsoft.com/office/drawing/2014/main" pred="{3A4FB10C-4CF0-B5AA-8A8E-F9FC49CF1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33500" y="35013900"/>
          <a:ext cx="7724775" cy="4124325"/>
        </a:xfrm>
        <a:prstGeom prst="rect">
          <a:avLst/>
        </a:prstGeom>
      </xdr:spPr>
    </xdr:pic>
    <xdr:clientData/>
  </xdr:twoCellAnchor>
  <xdr:twoCellAnchor editAs="oneCell">
    <xdr:from>
      <xdr:col>2</xdr:col>
      <xdr:colOff>15876</xdr:colOff>
      <xdr:row>295</xdr:row>
      <xdr:rowOff>126278</xdr:rowOff>
    </xdr:from>
    <xdr:to>
      <xdr:col>28</xdr:col>
      <xdr:colOff>206376</xdr:colOff>
      <xdr:row>315</xdr:row>
      <xdr:rowOff>144254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B060FEB-0594-AEF7-D5F5-1E497616F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65251" y="53275778"/>
          <a:ext cx="6381750" cy="351047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116" t="s">
        <v>0</v>
      </c>
      <c r="B1" s="1" t="s">
        <v>1</v>
      </c>
      <c r="C1" s="116" t="s">
        <v>2</v>
      </c>
      <c r="D1" s="1" t="s">
        <v>3</v>
      </c>
      <c r="E1" s="118" t="s">
        <v>4</v>
      </c>
      <c r="F1" s="120" t="s">
        <v>5</v>
      </c>
      <c r="G1" s="121"/>
      <c r="H1" s="115"/>
      <c r="I1" s="115"/>
      <c r="J1" s="115"/>
      <c r="K1" s="115"/>
      <c r="L1" s="115"/>
    </row>
    <row r="2" spans="1:12">
      <c r="A2" s="117"/>
      <c r="B2" s="2" t="s">
        <v>6</v>
      </c>
      <c r="C2" s="117"/>
      <c r="D2" s="2" t="s">
        <v>7</v>
      </c>
      <c r="E2" s="119"/>
      <c r="F2" s="119"/>
      <c r="G2" s="121"/>
      <c r="H2" s="115"/>
      <c r="I2" s="115"/>
      <c r="J2" s="115"/>
      <c r="K2" s="115"/>
      <c r="L2" s="115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E04CF-6111-455C-AFC6-A34ED5AE1C50}">
  <dimension ref="B2:F44"/>
  <sheetViews>
    <sheetView zoomScale="85" zoomScaleNormal="85" workbookViewId="0">
      <selection activeCell="D4" sqref="D4:F44"/>
    </sheetView>
  </sheetViews>
  <sheetFormatPr defaultRowHeight="14.5"/>
  <cols>
    <col min="1" max="1" width="4.54296875" customWidth="1"/>
    <col min="2" max="2" width="17" style="26" hidden="1" customWidth="1"/>
    <col min="3" max="3" width="5.453125" style="37" customWidth="1"/>
    <col min="4" max="4" width="49.453125" style="26" bestFit="1" customWidth="1"/>
    <col min="5" max="5" width="7.81640625" style="37" customWidth="1"/>
    <col min="6" max="6" width="42.453125" customWidth="1"/>
  </cols>
  <sheetData>
    <row r="2" spans="2:6" s="34" customFormat="1" ht="16">
      <c r="B2" s="36"/>
      <c r="C2" s="36" t="s">
        <v>89</v>
      </c>
      <c r="D2" s="35" t="s">
        <v>90</v>
      </c>
      <c r="E2" s="35" t="s">
        <v>89</v>
      </c>
      <c r="F2" s="35" t="s">
        <v>91</v>
      </c>
    </row>
    <row r="3" spans="2:6" hidden="1">
      <c r="B3" s="27" t="s">
        <v>92</v>
      </c>
      <c r="C3" s="38"/>
      <c r="D3" s="33" t="s">
        <v>93</v>
      </c>
      <c r="E3" s="40"/>
      <c r="F3" s="7"/>
    </row>
    <row r="4" spans="2:6">
      <c r="B4" s="28" t="s">
        <v>8</v>
      </c>
      <c r="C4" s="39">
        <v>1</v>
      </c>
      <c r="D4" s="54"/>
      <c r="E4" s="55"/>
      <c r="F4" s="54"/>
    </row>
    <row r="5" spans="2:6">
      <c r="B5" s="29" t="s">
        <v>14</v>
      </c>
      <c r="C5" s="39">
        <v>2</v>
      </c>
      <c r="D5" s="54"/>
      <c r="E5" s="55"/>
      <c r="F5" s="56"/>
    </row>
    <row r="6" spans="2:6">
      <c r="B6" s="29"/>
      <c r="C6" s="39">
        <v>2</v>
      </c>
      <c r="D6" s="54"/>
      <c r="E6" s="55"/>
      <c r="F6" s="56"/>
    </row>
    <row r="7" spans="2:6">
      <c r="B7" s="29"/>
      <c r="C7" s="39">
        <v>2</v>
      </c>
      <c r="D7" s="54"/>
      <c r="E7" s="55"/>
      <c r="F7" s="56"/>
    </row>
    <row r="8" spans="2:6">
      <c r="B8" s="29"/>
      <c r="C8" s="39">
        <v>2</v>
      </c>
      <c r="D8" s="54"/>
      <c r="E8" s="55"/>
      <c r="F8" s="56"/>
    </row>
    <row r="9" spans="2:6">
      <c r="B9" s="29"/>
      <c r="C9" s="39">
        <v>2</v>
      </c>
      <c r="D9" s="54"/>
      <c r="E9" s="55"/>
      <c r="F9" s="56"/>
    </row>
    <row r="10" spans="2:6">
      <c r="B10" s="29"/>
      <c r="C10" s="39">
        <v>2</v>
      </c>
      <c r="D10" s="54"/>
      <c r="E10" s="55"/>
      <c r="F10" s="56"/>
    </row>
    <row r="11" spans="2:6">
      <c r="B11" s="29"/>
      <c r="C11" s="39">
        <v>2</v>
      </c>
      <c r="D11" s="54"/>
      <c r="E11" s="55"/>
      <c r="F11" s="56"/>
    </row>
    <row r="12" spans="2:6">
      <c r="B12" s="29"/>
      <c r="C12" s="39">
        <v>2</v>
      </c>
      <c r="D12" s="54"/>
      <c r="E12" s="55"/>
      <c r="F12" s="56"/>
    </row>
    <row r="13" spans="2:6">
      <c r="B13" s="29"/>
      <c r="C13" s="39">
        <v>2</v>
      </c>
      <c r="D13" s="54"/>
      <c r="E13" s="55"/>
      <c r="F13" s="56"/>
    </row>
    <row r="14" spans="2:6">
      <c r="B14" s="29" t="s">
        <v>14</v>
      </c>
      <c r="C14" s="39">
        <v>3</v>
      </c>
      <c r="D14" s="54"/>
      <c r="E14" s="55"/>
      <c r="F14" s="56"/>
    </row>
    <row r="15" spans="2:6">
      <c r="B15" s="29" t="s">
        <v>14</v>
      </c>
      <c r="C15" s="39">
        <v>4</v>
      </c>
      <c r="D15" s="54"/>
      <c r="E15" s="55"/>
      <c r="F15" s="56"/>
    </row>
    <row r="16" spans="2:6">
      <c r="B16" s="28" t="s">
        <v>14</v>
      </c>
      <c r="C16" s="39">
        <v>5</v>
      </c>
      <c r="D16" s="54"/>
      <c r="E16" s="55"/>
      <c r="F16" s="56"/>
    </row>
    <row r="17" spans="2:6">
      <c r="B17" s="28" t="s">
        <v>23</v>
      </c>
      <c r="C17" s="39">
        <v>6</v>
      </c>
      <c r="D17" s="54"/>
      <c r="E17" s="55"/>
      <c r="F17" s="56"/>
    </row>
    <row r="18" spans="2:6">
      <c r="B18" s="28" t="s">
        <v>23</v>
      </c>
      <c r="C18" s="39">
        <v>7</v>
      </c>
      <c r="D18" s="54"/>
      <c r="E18" s="55"/>
      <c r="F18" s="56"/>
    </row>
    <row r="19" spans="2:6">
      <c r="B19" s="28" t="s">
        <v>23</v>
      </c>
      <c r="C19" s="39">
        <v>8</v>
      </c>
      <c r="D19" s="54"/>
      <c r="E19" s="55"/>
      <c r="F19" s="56"/>
    </row>
    <row r="20" spans="2:6">
      <c r="B20" s="28" t="s">
        <v>23</v>
      </c>
      <c r="C20" s="39">
        <v>9</v>
      </c>
      <c r="D20" s="54"/>
      <c r="E20" s="55"/>
      <c r="F20" s="56"/>
    </row>
    <row r="21" spans="2:6">
      <c r="B21" s="30" t="s">
        <v>23</v>
      </c>
      <c r="C21" s="39">
        <v>10</v>
      </c>
      <c r="D21" s="57"/>
      <c r="E21" s="58"/>
      <c r="F21" s="56"/>
    </row>
    <row r="22" spans="2:6">
      <c r="B22" s="28" t="s">
        <v>23</v>
      </c>
      <c r="C22" s="39">
        <v>11</v>
      </c>
      <c r="D22" s="54"/>
      <c r="E22" s="55"/>
      <c r="F22" s="56"/>
    </row>
    <row r="23" spans="2:6">
      <c r="B23" s="28" t="s">
        <v>23</v>
      </c>
      <c r="C23" s="39">
        <v>12</v>
      </c>
      <c r="D23" s="54"/>
      <c r="E23" s="55"/>
      <c r="F23" s="56"/>
    </row>
    <row r="24" spans="2:6">
      <c r="B24" s="28" t="s">
        <v>23</v>
      </c>
      <c r="C24" s="39">
        <v>13</v>
      </c>
      <c r="D24" s="54"/>
      <c r="E24" s="55"/>
      <c r="F24" s="56"/>
    </row>
    <row r="25" spans="2:6">
      <c r="B25" s="28" t="s">
        <v>23</v>
      </c>
      <c r="C25" s="39">
        <v>14</v>
      </c>
      <c r="D25" s="54"/>
      <c r="E25" s="55"/>
      <c r="F25" s="56"/>
    </row>
    <row r="26" spans="2:6">
      <c r="B26" s="30" t="s">
        <v>23</v>
      </c>
      <c r="C26" s="39">
        <v>15</v>
      </c>
      <c r="D26" s="57"/>
      <c r="E26" s="58"/>
      <c r="F26" s="56"/>
    </row>
    <row r="27" spans="2:6">
      <c r="B27" s="30" t="s">
        <v>23</v>
      </c>
      <c r="C27" s="39">
        <v>16</v>
      </c>
      <c r="D27" s="57"/>
      <c r="E27" s="58"/>
      <c r="F27" s="56"/>
    </row>
    <row r="28" spans="2:6">
      <c r="B28" s="28" t="s">
        <v>48</v>
      </c>
      <c r="C28" s="39">
        <v>17</v>
      </c>
      <c r="D28" s="54"/>
      <c r="E28" s="55"/>
      <c r="F28" s="56"/>
    </row>
    <row r="29" spans="2:6">
      <c r="B29" s="28" t="s">
        <v>52</v>
      </c>
      <c r="C29" s="39">
        <v>18</v>
      </c>
      <c r="D29" s="54"/>
      <c r="E29" s="55"/>
      <c r="F29" s="56"/>
    </row>
    <row r="30" spans="2:6">
      <c r="B30" s="28" t="s">
        <v>52</v>
      </c>
      <c r="C30" s="39">
        <v>19</v>
      </c>
      <c r="D30" s="54"/>
      <c r="E30" s="55"/>
      <c r="F30" s="56"/>
    </row>
    <row r="31" spans="2:6">
      <c r="B31" s="30" t="s">
        <v>52</v>
      </c>
      <c r="C31" s="39">
        <v>20</v>
      </c>
      <c r="D31" s="57"/>
      <c r="E31" s="58"/>
      <c r="F31" s="56"/>
    </row>
    <row r="32" spans="2:6">
      <c r="B32" s="28" t="s">
        <v>60</v>
      </c>
      <c r="C32" s="39">
        <v>21</v>
      </c>
      <c r="D32" s="54"/>
      <c r="E32" s="55"/>
      <c r="F32" s="56"/>
    </row>
    <row r="33" spans="2:6">
      <c r="B33" s="28" t="s">
        <v>60</v>
      </c>
      <c r="C33" s="39">
        <v>22</v>
      </c>
      <c r="D33" s="54"/>
      <c r="E33" s="55"/>
      <c r="F33" s="56"/>
    </row>
    <row r="34" spans="2:6">
      <c r="B34" s="28" t="s">
        <v>60</v>
      </c>
      <c r="C34" s="39">
        <v>23</v>
      </c>
      <c r="D34" s="54"/>
      <c r="E34" s="55"/>
      <c r="F34" s="56"/>
    </row>
    <row r="35" spans="2:6">
      <c r="B35" s="28" t="s">
        <v>60</v>
      </c>
      <c r="C35" s="39">
        <v>24</v>
      </c>
      <c r="D35" s="59"/>
      <c r="E35" s="60"/>
      <c r="F35" s="56"/>
    </row>
    <row r="36" spans="2:6">
      <c r="B36" s="28" t="s">
        <v>60</v>
      </c>
      <c r="C36" s="39">
        <v>25</v>
      </c>
      <c r="D36" s="59"/>
      <c r="E36" s="60"/>
      <c r="F36" s="56"/>
    </row>
    <row r="37" spans="2:6">
      <c r="B37" s="31" t="s">
        <v>60</v>
      </c>
      <c r="C37" s="39">
        <v>26</v>
      </c>
      <c r="D37" s="54"/>
      <c r="E37" s="55"/>
      <c r="F37" s="56"/>
    </row>
    <row r="38" spans="2:6">
      <c r="B38" s="28" t="s">
        <v>60</v>
      </c>
      <c r="C38" s="39">
        <v>27</v>
      </c>
      <c r="D38" s="54"/>
      <c r="E38" s="55"/>
      <c r="F38" s="56"/>
    </row>
    <row r="39" spans="2:6">
      <c r="B39" s="28" t="s">
        <v>75</v>
      </c>
      <c r="C39" s="39">
        <v>28</v>
      </c>
      <c r="D39" s="54"/>
      <c r="E39" s="55"/>
      <c r="F39" s="56"/>
    </row>
    <row r="40" spans="2:6">
      <c r="B40" s="30" t="s">
        <v>75</v>
      </c>
      <c r="C40" s="39">
        <v>29</v>
      </c>
      <c r="D40" s="57"/>
      <c r="E40" s="58"/>
      <c r="F40" s="56"/>
    </row>
    <row r="41" spans="2:6">
      <c r="B41" s="28" t="s">
        <v>75</v>
      </c>
      <c r="C41" s="39">
        <v>30</v>
      </c>
      <c r="D41" s="54"/>
      <c r="E41" s="55"/>
      <c r="F41" s="56"/>
    </row>
    <row r="42" spans="2:6">
      <c r="B42" s="28" t="s">
        <v>75</v>
      </c>
      <c r="C42" s="39">
        <v>31</v>
      </c>
      <c r="D42" s="54"/>
      <c r="E42" s="55"/>
      <c r="F42" s="56"/>
    </row>
    <row r="43" spans="2:6">
      <c r="B43" s="30" t="s">
        <v>75</v>
      </c>
      <c r="C43" s="39">
        <v>32</v>
      </c>
      <c r="D43" s="57"/>
      <c r="E43" s="58"/>
      <c r="F43" s="56"/>
    </row>
    <row r="44" spans="2:6">
      <c r="B44" s="32" t="s">
        <v>86</v>
      </c>
      <c r="C44" s="39">
        <v>33</v>
      </c>
      <c r="D44" s="54"/>
      <c r="E44" s="55"/>
      <c r="F44" s="56"/>
    </row>
  </sheetData>
  <autoFilter ref="B2:F2" xr:uid="{42BE04CF-6111-455C-AFC6-A34ED5AE1C50}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</sheetPr>
  <dimension ref="A1:K43"/>
  <sheetViews>
    <sheetView tabSelected="1" zoomScale="80" zoomScaleNormal="80" workbookViewId="0">
      <selection activeCell="H5" sqref="H5"/>
    </sheetView>
  </sheetViews>
  <sheetFormatPr defaultRowHeight="15" customHeight="1"/>
  <cols>
    <col min="1" max="1" width="19.54296875" customWidth="1"/>
    <col min="2" max="2" width="14.1796875" customWidth="1"/>
    <col min="3" max="3" width="14.81640625" customWidth="1"/>
    <col min="4" max="4" width="14" style="81" customWidth="1"/>
    <col min="5" max="6" width="35.81640625" customWidth="1"/>
    <col min="7" max="9" width="19.54296875" customWidth="1"/>
  </cols>
  <sheetData>
    <row r="1" spans="1:11" s="78" customFormat="1" ht="14.5">
      <c r="A1" s="68" t="s">
        <v>94</v>
      </c>
      <c r="B1" s="122" t="s">
        <v>95</v>
      </c>
      <c r="C1" s="123"/>
      <c r="D1" s="123"/>
      <c r="E1" s="123"/>
      <c r="F1" s="123"/>
      <c r="G1" s="123"/>
      <c r="H1" s="123"/>
      <c r="I1" s="124"/>
      <c r="J1" s="69"/>
      <c r="K1" s="69"/>
    </row>
    <row r="2" spans="1:11" s="79" customFormat="1" ht="15" customHeight="1">
      <c r="A2" s="68" t="s">
        <v>96</v>
      </c>
      <c r="B2" s="125" t="s">
        <v>97</v>
      </c>
      <c r="C2" s="126"/>
      <c r="D2" s="70" t="s">
        <v>98</v>
      </c>
      <c r="E2" s="84" t="s">
        <v>60</v>
      </c>
      <c r="F2" s="70" t="s">
        <v>99</v>
      </c>
      <c r="G2" s="71" t="s">
        <v>100</v>
      </c>
      <c r="H2" s="70" t="s">
        <v>101</v>
      </c>
      <c r="I2" s="72" t="s">
        <v>102</v>
      </c>
      <c r="J2" s="67"/>
      <c r="K2" s="67"/>
    </row>
    <row r="3" spans="1:11" ht="14.5">
      <c r="A3" s="61"/>
      <c r="B3" s="61"/>
      <c r="C3" s="76">
        <f>MAX(C5:C101)</f>
        <v>45167</v>
      </c>
      <c r="D3" s="64">
        <f>COUNTA(D5:D101)</f>
        <v>9</v>
      </c>
      <c r="E3" s="61"/>
      <c r="F3" s="61"/>
      <c r="G3" s="61">
        <f>COUNTIF($G$5:$G$101,"OK")</f>
        <v>9</v>
      </c>
      <c r="H3" s="61">
        <f>COUNTIF($G$5:$G$101,"FAIL")</f>
        <v>0</v>
      </c>
      <c r="I3" s="85"/>
      <c r="J3" s="61"/>
      <c r="K3" s="61"/>
    </row>
    <row r="4" spans="1:11" s="79" customFormat="1" ht="14.5">
      <c r="A4" s="68" t="s">
        <v>103</v>
      </c>
      <c r="B4" s="68" t="s">
        <v>104</v>
      </c>
      <c r="C4" s="66" t="s">
        <v>105</v>
      </c>
      <c r="D4" s="73" t="s">
        <v>106</v>
      </c>
      <c r="E4" s="68" t="s">
        <v>107</v>
      </c>
      <c r="F4" s="68" t="s">
        <v>108</v>
      </c>
      <c r="G4" s="68" t="s">
        <v>109</v>
      </c>
      <c r="H4" s="65" t="s">
        <v>110</v>
      </c>
      <c r="I4" s="65" t="s">
        <v>111</v>
      </c>
    </row>
    <row r="5" spans="1:11" ht="91.5" customHeight="1">
      <c r="A5" s="111">
        <v>45167</v>
      </c>
      <c r="B5" s="111">
        <v>45167</v>
      </c>
      <c r="C5" s="111">
        <v>45167</v>
      </c>
      <c r="D5" s="63">
        <v>1</v>
      </c>
      <c r="E5" s="82" t="s">
        <v>112</v>
      </c>
      <c r="F5" s="86" t="s">
        <v>113</v>
      </c>
      <c r="G5" s="62" t="s">
        <v>114</v>
      </c>
      <c r="H5" s="74"/>
      <c r="I5" s="75"/>
    </row>
    <row r="6" spans="1:11" ht="43.5">
      <c r="A6" s="111">
        <v>45167</v>
      </c>
      <c r="B6" s="111">
        <v>45167</v>
      </c>
      <c r="C6" s="111">
        <v>45167</v>
      </c>
      <c r="D6" s="63">
        <v>2</v>
      </c>
      <c r="E6" s="82" t="s">
        <v>115</v>
      </c>
      <c r="F6" s="86" t="s">
        <v>116</v>
      </c>
      <c r="G6" s="62" t="s">
        <v>114</v>
      </c>
      <c r="H6" s="74"/>
      <c r="I6" s="75"/>
    </row>
    <row r="7" spans="1:11" ht="130.5">
      <c r="A7" s="111">
        <v>45167</v>
      </c>
      <c r="B7" s="111">
        <v>45167</v>
      </c>
      <c r="C7" s="111">
        <v>45167</v>
      </c>
      <c r="D7" s="63">
        <v>3</v>
      </c>
      <c r="E7" s="62" t="s">
        <v>117</v>
      </c>
      <c r="F7" s="83" t="s">
        <v>118</v>
      </c>
      <c r="G7" s="62" t="s">
        <v>114</v>
      </c>
      <c r="H7" s="62"/>
      <c r="I7" s="62"/>
      <c r="J7" s="61"/>
      <c r="K7" s="61"/>
    </row>
    <row r="8" spans="1:11" ht="91.5" customHeight="1">
      <c r="A8" s="111">
        <v>45167</v>
      </c>
      <c r="B8" s="111">
        <v>45167</v>
      </c>
      <c r="C8" s="111">
        <v>45167</v>
      </c>
      <c r="D8" s="63">
        <v>4</v>
      </c>
      <c r="E8" s="62" t="s">
        <v>119</v>
      </c>
      <c r="F8" s="87" t="s">
        <v>120</v>
      </c>
      <c r="G8" s="62" t="s">
        <v>114</v>
      </c>
      <c r="H8" s="62"/>
      <c r="I8" s="62"/>
      <c r="J8" s="61"/>
      <c r="K8" s="61"/>
    </row>
    <row r="9" spans="1:11" ht="91.5" customHeight="1">
      <c r="A9" s="111">
        <v>45167</v>
      </c>
      <c r="B9" s="111">
        <v>45167</v>
      </c>
      <c r="C9" s="111">
        <v>45167</v>
      </c>
      <c r="D9" s="63">
        <v>5</v>
      </c>
      <c r="E9" s="62" t="s">
        <v>121</v>
      </c>
      <c r="F9" s="87" t="s">
        <v>122</v>
      </c>
      <c r="G9" s="62" t="s">
        <v>114</v>
      </c>
      <c r="H9" s="62"/>
      <c r="I9" s="62"/>
      <c r="J9" s="61"/>
      <c r="K9" s="61"/>
    </row>
    <row r="10" spans="1:11" ht="91.5" customHeight="1">
      <c r="A10" s="111">
        <v>45167</v>
      </c>
      <c r="B10" s="111">
        <v>45167</v>
      </c>
      <c r="C10" s="111">
        <v>45167</v>
      </c>
      <c r="D10" s="63">
        <v>6</v>
      </c>
      <c r="E10" s="62" t="s">
        <v>123</v>
      </c>
      <c r="F10" s="80" t="s">
        <v>124</v>
      </c>
      <c r="G10" s="62" t="s">
        <v>114</v>
      </c>
      <c r="H10" s="62"/>
      <c r="I10" s="62"/>
      <c r="J10" s="61"/>
      <c r="K10" s="61"/>
    </row>
    <row r="11" spans="1:11" ht="58">
      <c r="A11" s="62"/>
      <c r="B11" s="76"/>
      <c r="C11" s="76"/>
      <c r="D11" s="63">
        <v>7</v>
      </c>
      <c r="E11" s="62" t="s">
        <v>125</v>
      </c>
      <c r="F11" s="80" t="s">
        <v>126</v>
      </c>
      <c r="G11" s="62" t="s">
        <v>114</v>
      </c>
      <c r="H11" s="62"/>
      <c r="I11" s="62"/>
      <c r="J11" s="61"/>
      <c r="K11" s="61"/>
    </row>
    <row r="12" spans="1:11" ht="88" customHeight="1">
      <c r="A12" s="62"/>
      <c r="B12" s="76"/>
      <c r="C12" s="76"/>
      <c r="D12" s="63">
        <v>8</v>
      </c>
      <c r="E12" s="62" t="s">
        <v>127</v>
      </c>
      <c r="F12" s="77" t="s">
        <v>128</v>
      </c>
      <c r="G12" s="62" t="s">
        <v>114</v>
      </c>
      <c r="H12" s="62"/>
      <c r="I12" s="62"/>
      <c r="J12" s="61"/>
      <c r="K12" s="61"/>
    </row>
    <row r="13" spans="1:11" ht="105.75" customHeight="1">
      <c r="A13" s="62"/>
      <c r="B13" s="76"/>
      <c r="C13" s="76"/>
      <c r="D13" s="63">
        <v>9</v>
      </c>
      <c r="E13" s="62" t="s">
        <v>129</v>
      </c>
      <c r="F13" s="77" t="s">
        <v>130</v>
      </c>
      <c r="G13" s="62" t="s">
        <v>114</v>
      </c>
      <c r="H13" s="62"/>
      <c r="I13" s="62"/>
      <c r="J13" s="61"/>
      <c r="K13" s="61"/>
    </row>
    <row r="14" spans="1:11" ht="14.5">
      <c r="A14" s="61"/>
      <c r="B14" s="61"/>
      <c r="C14" s="61"/>
      <c r="D14" s="64"/>
      <c r="E14" s="61"/>
      <c r="F14" s="61"/>
      <c r="G14" s="61"/>
      <c r="H14" s="61"/>
      <c r="I14" s="61"/>
      <c r="J14" s="61"/>
      <c r="K14" s="61"/>
    </row>
    <row r="15" spans="1:11" ht="14.5">
      <c r="A15" s="61"/>
      <c r="B15" s="61"/>
      <c r="C15" s="61"/>
      <c r="D15" s="64"/>
      <c r="E15" s="61"/>
      <c r="F15" s="61"/>
      <c r="G15" s="61"/>
      <c r="H15" s="61"/>
      <c r="I15" s="61"/>
      <c r="J15" s="61"/>
      <c r="K15" s="61"/>
    </row>
    <row r="16" spans="1:11" ht="14.5">
      <c r="A16" s="61"/>
      <c r="B16" s="61"/>
      <c r="C16" s="61"/>
      <c r="D16" s="64"/>
      <c r="E16" s="61"/>
      <c r="F16" s="61"/>
      <c r="G16" s="61"/>
      <c r="H16" s="61"/>
      <c r="I16" s="61"/>
      <c r="J16" s="61"/>
      <c r="K16" s="61"/>
    </row>
    <row r="17" spans="1:11" ht="14.5">
      <c r="A17" s="61"/>
      <c r="B17" s="61"/>
      <c r="C17" s="61"/>
      <c r="D17" s="64"/>
      <c r="E17" s="61"/>
      <c r="F17" s="61"/>
      <c r="G17" s="61"/>
      <c r="H17" s="61"/>
      <c r="I17" s="61"/>
      <c r="J17" s="61"/>
      <c r="K17" s="61"/>
    </row>
    <row r="18" spans="1:11" ht="14.5">
      <c r="A18" s="61"/>
      <c r="B18" s="61"/>
      <c r="C18" s="61"/>
      <c r="D18" s="64"/>
      <c r="E18" s="61"/>
      <c r="F18" s="61"/>
      <c r="G18" s="61"/>
      <c r="H18" s="61"/>
      <c r="I18" s="61"/>
      <c r="J18" s="61"/>
      <c r="K18" s="61"/>
    </row>
    <row r="19" spans="1:11" ht="14.5">
      <c r="A19" s="61"/>
      <c r="B19" s="61"/>
      <c r="C19" s="61"/>
      <c r="D19" s="64"/>
      <c r="E19" s="61"/>
      <c r="F19" s="61"/>
      <c r="G19" s="61"/>
      <c r="H19" s="61"/>
      <c r="I19" s="61"/>
      <c r="J19" s="61"/>
      <c r="K19" s="61"/>
    </row>
    <row r="20" spans="1:11" ht="14.5">
      <c r="A20" s="61"/>
      <c r="B20" s="61"/>
      <c r="C20" s="61"/>
      <c r="D20" s="64"/>
      <c r="E20" s="61"/>
      <c r="F20" s="61"/>
      <c r="G20" s="61"/>
      <c r="H20" s="61"/>
      <c r="I20" s="61"/>
      <c r="J20" s="61"/>
      <c r="K20" s="61"/>
    </row>
    <row r="21" spans="1:11" ht="14.5">
      <c r="A21" s="61"/>
      <c r="B21" s="61"/>
      <c r="C21" s="61"/>
      <c r="D21" s="64"/>
      <c r="E21" s="61"/>
      <c r="F21" s="61"/>
      <c r="G21" s="61"/>
      <c r="H21" s="61"/>
      <c r="I21" s="61"/>
      <c r="J21" s="61"/>
      <c r="K21" s="61"/>
    </row>
    <row r="22" spans="1:11" ht="14.5">
      <c r="A22" s="61"/>
      <c r="B22" s="61"/>
      <c r="C22" s="61"/>
      <c r="D22" s="64"/>
      <c r="E22" s="61"/>
      <c r="F22" s="61"/>
      <c r="G22" s="61"/>
      <c r="H22" s="61"/>
      <c r="I22" s="61"/>
      <c r="J22" s="61"/>
      <c r="K22" s="61"/>
    </row>
    <row r="23" spans="1:11" ht="14.5">
      <c r="A23" s="61"/>
      <c r="B23" s="61"/>
      <c r="C23" s="61"/>
      <c r="D23" s="64"/>
      <c r="E23" s="61"/>
      <c r="F23" s="61"/>
      <c r="G23" s="61"/>
      <c r="H23" s="61"/>
      <c r="I23" s="61"/>
      <c r="J23" s="61"/>
      <c r="K23" s="61"/>
    </row>
    <row r="24" spans="1:11" ht="14.5">
      <c r="A24" s="61"/>
      <c r="B24" s="61"/>
      <c r="C24" s="61"/>
      <c r="D24" s="64"/>
      <c r="E24" s="61"/>
      <c r="F24" s="61"/>
      <c r="G24" s="61"/>
      <c r="H24" s="61"/>
      <c r="I24" s="61"/>
      <c r="J24" s="61"/>
      <c r="K24" s="61"/>
    </row>
    <row r="25" spans="1:11" ht="14.5">
      <c r="A25" s="61"/>
      <c r="B25" s="61"/>
      <c r="C25" s="61"/>
      <c r="D25" s="64"/>
      <c r="E25" s="61"/>
      <c r="F25" s="61"/>
      <c r="G25" s="61"/>
      <c r="H25" s="61"/>
      <c r="I25" s="61"/>
      <c r="J25" s="61"/>
      <c r="K25" s="61"/>
    </row>
    <row r="26" spans="1:11" ht="14.5">
      <c r="A26" s="61"/>
      <c r="B26" s="61"/>
      <c r="C26" s="61"/>
      <c r="D26" s="64"/>
      <c r="E26" s="61"/>
      <c r="F26" s="61"/>
      <c r="G26" s="61"/>
      <c r="H26" s="61"/>
      <c r="I26" s="61"/>
      <c r="J26" s="61"/>
      <c r="K26" s="61"/>
    </row>
    <row r="27" spans="1:11" ht="14.5">
      <c r="A27" s="61"/>
      <c r="B27" s="61"/>
      <c r="C27" s="61"/>
      <c r="D27" s="64"/>
      <c r="E27" s="61"/>
      <c r="F27" s="61"/>
      <c r="G27" s="61"/>
      <c r="H27" s="61"/>
      <c r="I27" s="61"/>
      <c r="J27" s="61"/>
      <c r="K27" s="61"/>
    </row>
    <row r="28" spans="1:11" ht="14.5">
      <c r="A28" s="61"/>
      <c r="B28" s="61"/>
      <c r="C28" s="61"/>
      <c r="D28" s="64"/>
      <c r="E28" s="61"/>
      <c r="F28" s="61"/>
      <c r="G28" s="61"/>
      <c r="H28" s="61"/>
      <c r="I28" s="61"/>
      <c r="J28" s="61"/>
      <c r="K28" s="61"/>
    </row>
    <row r="29" spans="1:11" ht="14.5">
      <c r="A29" s="61"/>
      <c r="B29" s="61"/>
      <c r="C29" s="61"/>
      <c r="D29" s="64"/>
      <c r="E29" s="61"/>
      <c r="F29" s="61"/>
      <c r="G29" s="61"/>
      <c r="H29" s="61"/>
      <c r="I29" s="61"/>
      <c r="J29" s="61"/>
      <c r="K29" s="61"/>
    </row>
    <row r="30" spans="1:11" ht="14.5">
      <c r="A30" s="61"/>
      <c r="B30" s="61"/>
      <c r="C30" s="61"/>
      <c r="D30" s="64"/>
      <c r="E30" s="61"/>
      <c r="F30" s="61"/>
      <c r="G30" s="61"/>
      <c r="H30" s="61"/>
      <c r="I30" s="61"/>
      <c r="J30" s="61"/>
      <c r="K30" s="61"/>
    </row>
    <row r="31" spans="1:11" ht="14.5">
      <c r="A31" s="61"/>
      <c r="B31" s="61"/>
      <c r="C31" s="61"/>
      <c r="D31" s="64"/>
      <c r="E31" s="61"/>
      <c r="F31" s="61"/>
      <c r="G31" s="61"/>
      <c r="H31" s="61"/>
      <c r="I31" s="61"/>
      <c r="J31" s="61"/>
      <c r="K31" s="61"/>
    </row>
    <row r="32" spans="1:11" ht="14.5">
      <c r="A32" s="61"/>
      <c r="B32" s="61"/>
      <c r="C32" s="61"/>
      <c r="D32" s="64"/>
      <c r="E32" s="61"/>
      <c r="F32" s="61"/>
      <c r="G32" s="61"/>
      <c r="H32" s="61"/>
      <c r="I32" s="61"/>
      <c r="J32" s="61"/>
      <c r="K32" s="61"/>
    </row>
    <row r="33" spans="1:11" ht="14.5">
      <c r="A33" s="61"/>
      <c r="B33" s="61"/>
      <c r="C33" s="61"/>
      <c r="D33" s="64"/>
      <c r="E33" s="61"/>
      <c r="F33" s="61"/>
      <c r="G33" s="61"/>
      <c r="H33" s="61"/>
      <c r="I33" s="61"/>
      <c r="J33" s="61"/>
      <c r="K33" s="61"/>
    </row>
    <row r="34" spans="1:11" ht="14.5">
      <c r="A34" s="61"/>
      <c r="B34" s="61"/>
      <c r="C34" s="61"/>
      <c r="D34" s="64"/>
      <c r="E34" s="61"/>
      <c r="F34" s="61"/>
      <c r="G34" s="61"/>
      <c r="H34" s="61"/>
      <c r="I34" s="61"/>
      <c r="J34" s="61"/>
      <c r="K34" s="61"/>
    </row>
    <row r="35" spans="1:11" ht="14.5">
      <c r="A35" s="61"/>
      <c r="B35" s="61"/>
      <c r="C35" s="61"/>
      <c r="D35" s="64"/>
      <c r="E35" s="61"/>
      <c r="F35" s="61"/>
      <c r="G35" s="61"/>
      <c r="H35" s="61"/>
      <c r="I35" s="61"/>
      <c r="J35" s="61"/>
      <c r="K35" s="61"/>
    </row>
    <row r="36" spans="1:11" ht="14.5">
      <c r="A36" s="61"/>
      <c r="B36" s="61"/>
      <c r="C36" s="61"/>
      <c r="D36" s="64"/>
      <c r="E36" s="61"/>
      <c r="F36" s="61"/>
      <c r="G36" s="61"/>
      <c r="H36" s="61"/>
      <c r="I36" s="61"/>
      <c r="J36" s="61"/>
      <c r="K36" s="61"/>
    </row>
    <row r="37" spans="1:11" ht="14.5">
      <c r="A37" s="61"/>
      <c r="B37" s="61"/>
      <c r="C37" s="61"/>
      <c r="D37" s="64"/>
      <c r="E37" s="61"/>
      <c r="F37" s="61"/>
      <c r="G37" s="61"/>
      <c r="H37" s="61"/>
      <c r="I37" s="61"/>
      <c r="J37" s="61"/>
      <c r="K37" s="61"/>
    </row>
    <row r="38" spans="1:11" ht="14.5">
      <c r="A38" s="61"/>
      <c r="B38" s="61"/>
      <c r="C38" s="61"/>
      <c r="D38" s="64"/>
      <c r="E38" s="61"/>
      <c r="F38" s="61"/>
      <c r="G38" s="61"/>
      <c r="H38" s="61"/>
      <c r="I38" s="61"/>
      <c r="J38" s="61"/>
      <c r="K38" s="61"/>
    </row>
    <row r="39" spans="1:11" ht="14.5">
      <c r="A39" s="61"/>
      <c r="B39" s="61"/>
      <c r="C39" s="61"/>
      <c r="D39" s="64"/>
      <c r="E39" s="61"/>
      <c r="F39" s="61"/>
      <c r="G39" s="61"/>
      <c r="H39" s="61"/>
      <c r="I39" s="61"/>
      <c r="J39" s="61"/>
      <c r="K39" s="61"/>
    </row>
    <row r="40" spans="1:11" ht="14.5">
      <c r="A40" s="61"/>
      <c r="B40" s="61"/>
      <c r="C40" s="61"/>
      <c r="D40" s="64"/>
      <c r="E40" s="61"/>
      <c r="F40" s="61"/>
      <c r="G40" s="61"/>
      <c r="H40" s="61"/>
      <c r="I40" s="61"/>
      <c r="J40" s="61"/>
      <c r="K40" s="61"/>
    </row>
    <row r="41" spans="1:11" ht="14.5">
      <c r="A41" s="61"/>
      <c r="B41" s="61"/>
      <c r="C41" s="61"/>
      <c r="D41" s="64"/>
      <c r="E41" s="61"/>
      <c r="F41" s="61"/>
      <c r="G41" s="61"/>
      <c r="H41" s="61"/>
      <c r="I41" s="61"/>
      <c r="J41" s="61"/>
      <c r="K41" s="61"/>
    </row>
    <row r="42" spans="1:11" ht="14.5">
      <c r="A42" s="61"/>
      <c r="B42" s="61"/>
      <c r="C42" s="61"/>
      <c r="D42" s="64"/>
      <c r="E42" s="61"/>
      <c r="F42" s="61"/>
      <c r="G42" s="61"/>
      <c r="H42" s="61"/>
      <c r="I42" s="61"/>
      <c r="J42" s="61"/>
      <c r="K42" s="61"/>
    </row>
    <row r="43" spans="1:11" ht="14.5">
      <c r="A43" s="61"/>
      <c r="B43" s="61"/>
      <c r="C43" s="61"/>
      <c r="D43" s="64"/>
      <c r="E43" s="61"/>
      <c r="F43" s="61"/>
      <c r="G43" s="61"/>
      <c r="H43" s="61"/>
      <c r="I43" s="61"/>
      <c r="J43" s="61"/>
      <c r="K43" s="61"/>
    </row>
  </sheetData>
  <mergeCells count="2">
    <mergeCell ref="B1:I1"/>
    <mergeCell ref="B2:C2"/>
  </mergeCells>
  <dataValidations count="1">
    <dataValidation type="list" allowBlank="1" showInputMessage="1" showErrorMessage="1" sqref="G5:G13" xr:uid="{80110BB5-5636-4088-8F72-826E9679B93A}">
      <formula1>"OK,FAIL"</formula1>
    </dataValidation>
  </dataValidation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2D908-6A71-472F-B301-E48EBE3E7BDF}">
  <sheetPr>
    <tabColor rgb="FFFFFF00"/>
  </sheetPr>
  <dimension ref="A2:AZ35"/>
  <sheetViews>
    <sheetView zoomScale="55" zoomScaleNormal="55" workbookViewId="0">
      <selection activeCell="L20" sqref="L20"/>
    </sheetView>
  </sheetViews>
  <sheetFormatPr defaultRowHeight="14.5"/>
  <cols>
    <col min="1" max="1" width="3.453125" customWidth="1"/>
    <col min="2" max="9" width="16.453125" customWidth="1"/>
    <col min="10" max="10" width="20.453125" bestFit="1" customWidth="1"/>
    <col min="11" max="12" width="16.453125" customWidth="1"/>
    <col min="13" max="13" width="19.1796875" bestFit="1" customWidth="1"/>
    <col min="14" max="14" width="16.453125" customWidth="1"/>
    <col min="15" max="15" width="17.54296875" bestFit="1" customWidth="1"/>
    <col min="16" max="16" width="16.453125" customWidth="1"/>
    <col min="17" max="17" width="18.1796875" bestFit="1" customWidth="1"/>
    <col min="18" max="36" width="16.453125" customWidth="1"/>
    <col min="37" max="37" width="18.1796875" bestFit="1" customWidth="1"/>
    <col min="38" max="50" width="16.453125" customWidth="1"/>
  </cols>
  <sheetData>
    <row r="2" spans="1:52" ht="23.5">
      <c r="B2" s="88" t="s">
        <v>131</v>
      </c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89"/>
      <c r="S2" s="14"/>
      <c r="T2" s="14"/>
      <c r="U2" s="14"/>
      <c r="V2" s="89"/>
      <c r="W2" s="14"/>
      <c r="X2" s="14"/>
      <c r="Y2" s="14"/>
      <c r="Z2" s="14"/>
      <c r="AA2" s="14"/>
      <c r="AB2" s="14"/>
      <c r="AC2" s="14"/>
      <c r="AD2" s="14"/>
      <c r="AE2" s="14"/>
      <c r="AF2" s="14"/>
      <c r="AG2" s="14"/>
      <c r="AH2" s="14"/>
      <c r="AI2" s="14"/>
      <c r="AJ2" s="14"/>
      <c r="AK2" s="14"/>
      <c r="AL2" s="14"/>
      <c r="AM2" s="14"/>
      <c r="AN2" s="14"/>
      <c r="AO2" s="14"/>
      <c r="AP2" s="14"/>
      <c r="AQ2" s="14"/>
      <c r="AR2" s="14"/>
      <c r="AS2" s="14"/>
      <c r="AT2" s="14"/>
      <c r="AU2" s="14"/>
      <c r="AV2" s="14"/>
      <c r="AW2" s="14"/>
      <c r="AX2" s="14"/>
    </row>
    <row r="3" spans="1:52">
      <c r="B3" s="25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4"/>
      <c r="R3" s="89"/>
      <c r="S3" s="14"/>
      <c r="T3" s="14"/>
      <c r="U3" s="14"/>
      <c r="V3" s="89"/>
      <c r="W3" s="25"/>
      <c r="X3" s="25"/>
      <c r="Y3" s="25"/>
      <c r="Z3" s="14"/>
      <c r="AA3" s="14"/>
      <c r="AB3" s="14"/>
      <c r="AC3" s="14"/>
      <c r="AD3" s="14"/>
      <c r="AE3" s="14"/>
      <c r="AF3" s="14"/>
      <c r="AG3" s="14"/>
      <c r="AH3" s="14"/>
      <c r="AI3" s="14"/>
      <c r="AJ3" s="14"/>
      <c r="AK3" s="14"/>
      <c r="AL3" s="14"/>
      <c r="AM3" s="14"/>
      <c r="AN3" s="14"/>
      <c r="AO3" s="14"/>
      <c r="AP3" s="14"/>
      <c r="AQ3" s="14"/>
      <c r="AR3" s="14"/>
      <c r="AS3" s="14"/>
      <c r="AT3" s="14"/>
      <c r="AU3" s="14"/>
      <c r="AV3" s="14"/>
      <c r="AW3" s="14"/>
      <c r="AX3" s="14"/>
    </row>
    <row r="4" spans="1:52" ht="15.5">
      <c r="B4" s="90" t="s">
        <v>132</v>
      </c>
      <c r="C4" s="127" t="s">
        <v>133</v>
      </c>
      <c r="D4" s="128"/>
      <c r="E4" s="128"/>
      <c r="F4" s="128"/>
      <c r="G4" s="128"/>
      <c r="H4" s="128"/>
      <c r="I4" s="128"/>
      <c r="J4" s="128"/>
      <c r="K4" s="128"/>
      <c r="L4" s="128"/>
      <c r="M4" s="128"/>
      <c r="N4" s="128"/>
      <c r="O4" s="128"/>
      <c r="P4" s="128"/>
      <c r="Q4" s="129"/>
      <c r="R4" s="127" t="s">
        <v>134</v>
      </c>
      <c r="S4" s="128"/>
      <c r="T4" s="129"/>
      <c r="U4" s="127" t="s">
        <v>135</v>
      </c>
      <c r="V4" s="128"/>
      <c r="W4" s="128"/>
      <c r="X4" s="128"/>
      <c r="Y4" s="129"/>
      <c r="Z4" s="91" t="s">
        <v>136</v>
      </c>
      <c r="AA4" s="127" t="s">
        <v>137</v>
      </c>
      <c r="AB4" s="129"/>
      <c r="AC4" s="128"/>
      <c r="AD4" s="129"/>
      <c r="AE4" s="127" t="s">
        <v>138</v>
      </c>
      <c r="AF4" s="128"/>
      <c r="AG4" s="128"/>
      <c r="AH4" s="128"/>
      <c r="AI4" s="129"/>
      <c r="AJ4" s="127" t="s">
        <v>139</v>
      </c>
      <c r="AK4" s="128"/>
      <c r="AL4" s="128"/>
      <c r="AM4" s="128"/>
      <c r="AN4" s="129"/>
      <c r="AO4" s="127" t="s">
        <v>140</v>
      </c>
      <c r="AP4" s="129"/>
      <c r="AQ4" s="127" t="s">
        <v>141</v>
      </c>
      <c r="AR4" s="128"/>
      <c r="AS4" s="129"/>
      <c r="AT4" s="127" t="s">
        <v>142</v>
      </c>
      <c r="AU4" s="128"/>
      <c r="AV4" s="129"/>
      <c r="AW4" s="127" t="s">
        <v>75</v>
      </c>
      <c r="AX4" s="128"/>
    </row>
    <row r="5" spans="1:52" ht="46.5">
      <c r="B5" s="92" t="s">
        <v>89</v>
      </c>
      <c r="C5" s="93" t="s">
        <v>143</v>
      </c>
      <c r="D5" s="93" t="s">
        <v>144</v>
      </c>
      <c r="E5" s="93" t="s">
        <v>145</v>
      </c>
      <c r="F5" s="93" t="s">
        <v>146</v>
      </c>
      <c r="G5" s="93" t="s">
        <v>147</v>
      </c>
      <c r="H5" s="93" t="s">
        <v>148</v>
      </c>
      <c r="I5" s="93" t="s">
        <v>149</v>
      </c>
      <c r="J5" s="93" t="s">
        <v>150</v>
      </c>
      <c r="K5" s="93" t="s">
        <v>151</v>
      </c>
      <c r="L5" s="93" t="s">
        <v>152</v>
      </c>
      <c r="M5" s="93" t="s">
        <v>153</v>
      </c>
      <c r="N5" s="93" t="s">
        <v>154</v>
      </c>
      <c r="O5" s="93" t="s">
        <v>155</v>
      </c>
      <c r="P5" s="93" t="s">
        <v>156</v>
      </c>
      <c r="Q5" s="93" t="s">
        <v>157</v>
      </c>
      <c r="R5" s="93" t="s">
        <v>158</v>
      </c>
      <c r="S5" s="93" t="s">
        <v>159</v>
      </c>
      <c r="T5" s="93" t="s">
        <v>160</v>
      </c>
      <c r="U5" s="93" t="s">
        <v>161</v>
      </c>
      <c r="V5" s="93" t="s">
        <v>162</v>
      </c>
      <c r="W5" s="93" t="s">
        <v>163</v>
      </c>
      <c r="X5" s="93" t="s">
        <v>164</v>
      </c>
      <c r="Y5" s="93" t="s">
        <v>165</v>
      </c>
      <c r="Z5" s="93" t="s">
        <v>166</v>
      </c>
      <c r="AA5" s="93" t="s">
        <v>167</v>
      </c>
      <c r="AB5" s="93" t="s">
        <v>168</v>
      </c>
      <c r="AC5" s="93" t="s">
        <v>169</v>
      </c>
      <c r="AD5" s="93" t="s">
        <v>170</v>
      </c>
      <c r="AE5" s="93" t="s">
        <v>171</v>
      </c>
      <c r="AF5" s="93" t="s">
        <v>172</v>
      </c>
      <c r="AG5" s="93" t="s">
        <v>173</v>
      </c>
      <c r="AH5" s="93" t="s">
        <v>174</v>
      </c>
      <c r="AI5" s="93" t="s">
        <v>175</v>
      </c>
      <c r="AJ5" s="93" t="s">
        <v>176</v>
      </c>
      <c r="AK5" s="93" t="s">
        <v>177</v>
      </c>
      <c r="AL5" s="93" t="s">
        <v>178</v>
      </c>
      <c r="AM5" s="93" t="s">
        <v>179</v>
      </c>
      <c r="AN5" s="93" t="s">
        <v>180</v>
      </c>
      <c r="AO5" s="93" t="s">
        <v>140</v>
      </c>
      <c r="AP5" s="93" t="s">
        <v>181</v>
      </c>
      <c r="AQ5" s="93" t="s">
        <v>139</v>
      </c>
      <c r="AR5" s="93" t="s">
        <v>154</v>
      </c>
      <c r="AS5" s="93" t="s">
        <v>182</v>
      </c>
      <c r="AT5" s="93" t="s">
        <v>183</v>
      </c>
      <c r="AU5" s="93" t="s">
        <v>184</v>
      </c>
      <c r="AV5" s="93" t="s">
        <v>185</v>
      </c>
      <c r="AW5" s="93" t="s">
        <v>186</v>
      </c>
      <c r="AX5" s="93" t="s">
        <v>187</v>
      </c>
    </row>
    <row r="6" spans="1:52" ht="15.5">
      <c r="A6" s="89"/>
      <c r="B6" s="94">
        <v>1</v>
      </c>
      <c r="C6" s="98"/>
      <c r="D6" s="98" t="s">
        <v>188</v>
      </c>
      <c r="E6" s="98" t="s">
        <v>189</v>
      </c>
      <c r="F6" s="98" t="s">
        <v>190</v>
      </c>
      <c r="G6" s="98" t="s">
        <v>191</v>
      </c>
      <c r="H6" s="99" t="s">
        <v>192</v>
      </c>
      <c r="I6" s="98" t="s">
        <v>193</v>
      </c>
      <c r="J6" s="102">
        <v>235500000</v>
      </c>
      <c r="K6" s="99" t="s">
        <v>194</v>
      </c>
      <c r="L6" s="99" t="s">
        <v>195</v>
      </c>
      <c r="M6" s="102">
        <v>39960000</v>
      </c>
      <c r="N6" s="98" t="s">
        <v>154</v>
      </c>
      <c r="O6" s="102">
        <v>11000000</v>
      </c>
      <c r="P6" s="98" t="s">
        <v>196</v>
      </c>
      <c r="Q6" s="103">
        <v>12470588</v>
      </c>
      <c r="R6" s="101">
        <v>0.03</v>
      </c>
      <c r="S6" s="98" t="s">
        <v>197</v>
      </c>
      <c r="T6" s="98" t="s">
        <v>132</v>
      </c>
      <c r="U6" s="98" t="s">
        <v>198</v>
      </c>
      <c r="V6" s="98">
        <v>3</v>
      </c>
      <c r="W6" s="98" t="s">
        <v>199</v>
      </c>
      <c r="X6" s="98" t="s">
        <v>200</v>
      </c>
      <c r="Y6" s="98" t="s">
        <v>165</v>
      </c>
      <c r="Z6" s="99" t="s">
        <v>201</v>
      </c>
      <c r="AA6" s="99" t="s">
        <v>202</v>
      </c>
      <c r="AB6" s="99" t="s">
        <v>132</v>
      </c>
      <c r="AC6" s="98" t="s">
        <v>203</v>
      </c>
      <c r="AD6" s="99" t="s">
        <v>204</v>
      </c>
      <c r="AE6" s="99" t="s">
        <v>205</v>
      </c>
      <c r="AF6" s="99" t="s">
        <v>201</v>
      </c>
      <c r="AG6" s="99" t="s">
        <v>206</v>
      </c>
      <c r="AH6" s="99" t="s">
        <v>207</v>
      </c>
      <c r="AI6" s="99" t="s">
        <v>65</v>
      </c>
      <c r="AJ6" s="99" t="s">
        <v>139</v>
      </c>
      <c r="AK6" s="104">
        <v>47160000</v>
      </c>
      <c r="AL6" s="104">
        <v>1551904</v>
      </c>
      <c r="AM6" s="99" t="s">
        <v>208</v>
      </c>
      <c r="AN6" s="99" t="s">
        <v>209</v>
      </c>
      <c r="AO6" s="98" t="s">
        <v>210</v>
      </c>
      <c r="AP6" s="98" t="s">
        <v>211</v>
      </c>
      <c r="AQ6" s="99" t="s">
        <v>212</v>
      </c>
      <c r="AR6" s="99" t="s">
        <v>212</v>
      </c>
      <c r="AS6" s="99" t="s">
        <v>212</v>
      </c>
      <c r="AT6" s="98" t="s">
        <v>213</v>
      </c>
      <c r="AU6" s="98" t="s">
        <v>214</v>
      </c>
      <c r="AV6" s="98" t="s">
        <v>215</v>
      </c>
      <c r="AW6" s="98" t="s">
        <v>216</v>
      </c>
      <c r="AX6" s="98" t="s">
        <v>217</v>
      </c>
      <c r="AY6" s="89"/>
      <c r="AZ6" s="14"/>
    </row>
    <row r="7" spans="1:52" ht="15.5">
      <c r="A7" s="89"/>
      <c r="B7" s="94">
        <v>2</v>
      </c>
      <c r="C7" s="98"/>
      <c r="D7" s="98" t="s">
        <v>188</v>
      </c>
      <c r="E7" s="98" t="s">
        <v>189</v>
      </c>
      <c r="F7" s="98" t="s">
        <v>190</v>
      </c>
      <c r="G7" s="98" t="s">
        <v>191</v>
      </c>
      <c r="H7" s="99" t="s">
        <v>192</v>
      </c>
      <c r="I7" s="98" t="s">
        <v>193</v>
      </c>
      <c r="J7" s="102">
        <v>235500000</v>
      </c>
      <c r="K7" s="99" t="s">
        <v>194</v>
      </c>
      <c r="L7" s="99" t="s">
        <v>195</v>
      </c>
      <c r="M7" s="102">
        <v>39960000</v>
      </c>
      <c r="N7" s="98" t="s">
        <v>218</v>
      </c>
      <c r="O7" s="98" t="s">
        <v>219</v>
      </c>
      <c r="P7" s="98" t="s">
        <v>196</v>
      </c>
      <c r="Q7" s="105" t="s">
        <v>132</v>
      </c>
      <c r="R7" s="101">
        <v>0.03</v>
      </c>
      <c r="S7" s="98" t="s">
        <v>220</v>
      </c>
      <c r="T7" s="98" t="s">
        <v>196</v>
      </c>
      <c r="U7" s="98" t="s">
        <v>198</v>
      </c>
      <c r="V7" s="98">
        <v>3</v>
      </c>
      <c r="W7" s="98" t="s">
        <v>199</v>
      </c>
      <c r="X7" s="98" t="s">
        <v>200</v>
      </c>
      <c r="Y7" s="98" t="s">
        <v>165</v>
      </c>
      <c r="Z7" s="99" t="s">
        <v>201</v>
      </c>
      <c r="AA7" s="99" t="s">
        <v>202</v>
      </c>
      <c r="AB7" s="99" t="s">
        <v>132</v>
      </c>
      <c r="AC7" s="98" t="s">
        <v>203</v>
      </c>
      <c r="AD7" s="99" t="s">
        <v>204</v>
      </c>
      <c r="AE7" s="99" t="s">
        <v>205</v>
      </c>
      <c r="AF7" s="99" t="s">
        <v>201</v>
      </c>
      <c r="AG7" s="99" t="s">
        <v>206</v>
      </c>
      <c r="AH7" s="99" t="s">
        <v>207</v>
      </c>
      <c r="AI7" s="99" t="s">
        <v>65</v>
      </c>
      <c r="AJ7" s="99" t="s">
        <v>139</v>
      </c>
      <c r="AK7" s="104">
        <v>47160000</v>
      </c>
      <c r="AL7" s="104">
        <v>1551904</v>
      </c>
      <c r="AM7" s="99" t="s">
        <v>208</v>
      </c>
      <c r="AN7" s="99" t="s">
        <v>209</v>
      </c>
      <c r="AO7" s="98" t="s">
        <v>210</v>
      </c>
      <c r="AP7" s="98" t="s">
        <v>211</v>
      </c>
      <c r="AQ7" s="99" t="s">
        <v>212</v>
      </c>
      <c r="AR7" s="99" t="s">
        <v>214</v>
      </c>
      <c r="AS7" s="99" t="s">
        <v>212</v>
      </c>
      <c r="AT7" s="98" t="s">
        <v>213</v>
      </c>
      <c r="AU7" s="98" t="s">
        <v>214</v>
      </c>
      <c r="AV7" s="98" t="s">
        <v>215</v>
      </c>
      <c r="AW7" s="98" t="s">
        <v>216</v>
      </c>
      <c r="AX7" s="98" t="s">
        <v>217</v>
      </c>
      <c r="AY7" s="89"/>
      <c r="AZ7" s="14"/>
    </row>
    <row r="8" spans="1:52" ht="15.5">
      <c r="A8" s="14"/>
      <c r="B8" s="94">
        <v>3</v>
      </c>
      <c r="C8" s="98"/>
      <c r="D8" s="98" t="s">
        <v>221</v>
      </c>
      <c r="E8" s="98" t="s">
        <v>189</v>
      </c>
      <c r="F8" s="98" t="s">
        <v>190</v>
      </c>
      <c r="G8" s="98" t="s">
        <v>191</v>
      </c>
      <c r="H8" s="99" t="s">
        <v>222</v>
      </c>
      <c r="I8" s="98" t="s">
        <v>193</v>
      </c>
      <c r="J8" s="102">
        <v>448000000</v>
      </c>
      <c r="K8" s="99" t="s">
        <v>194</v>
      </c>
      <c r="L8" s="99" t="s">
        <v>223</v>
      </c>
      <c r="M8" s="98" t="s">
        <v>219</v>
      </c>
      <c r="N8" s="98" t="s">
        <v>218</v>
      </c>
      <c r="O8" s="98" t="s">
        <v>219</v>
      </c>
      <c r="P8" s="98" t="s">
        <v>196</v>
      </c>
      <c r="Q8" s="98" t="s">
        <v>132</v>
      </c>
      <c r="R8" s="101">
        <v>0.03</v>
      </c>
      <c r="S8" s="98" t="s">
        <v>220</v>
      </c>
      <c r="T8" s="98" t="s">
        <v>132</v>
      </c>
      <c r="U8" s="98" t="s">
        <v>224</v>
      </c>
      <c r="V8" s="98">
        <v>6</v>
      </c>
      <c r="W8" s="98" t="s">
        <v>225</v>
      </c>
      <c r="X8" s="98" t="s">
        <v>200</v>
      </c>
      <c r="Y8" s="98" t="s">
        <v>165</v>
      </c>
      <c r="Z8" s="96" t="s">
        <v>226</v>
      </c>
      <c r="AA8" s="99" t="s">
        <v>202</v>
      </c>
      <c r="AB8" s="99" t="s">
        <v>196</v>
      </c>
      <c r="AC8" s="99" t="s">
        <v>227</v>
      </c>
      <c r="AD8" s="99" t="s">
        <v>228</v>
      </c>
      <c r="AE8" s="99" t="s">
        <v>205</v>
      </c>
      <c r="AF8" s="96" t="s">
        <v>226</v>
      </c>
      <c r="AG8" s="99" t="s">
        <v>214</v>
      </c>
      <c r="AH8" s="99" t="s">
        <v>229</v>
      </c>
      <c r="AI8" s="99" t="s">
        <v>65</v>
      </c>
      <c r="AJ8" s="99" t="s">
        <v>230</v>
      </c>
      <c r="AK8" s="99" t="s">
        <v>219</v>
      </c>
      <c r="AL8" s="99" t="s">
        <v>132</v>
      </c>
      <c r="AM8" s="99" t="s">
        <v>214</v>
      </c>
      <c r="AN8" s="99" t="s">
        <v>214</v>
      </c>
      <c r="AO8" s="98" t="s">
        <v>231</v>
      </c>
      <c r="AP8" s="98" t="s">
        <v>214</v>
      </c>
      <c r="AQ8" s="99" t="s">
        <v>214</v>
      </c>
      <c r="AR8" s="99" t="s">
        <v>214</v>
      </c>
      <c r="AS8" s="99" t="s">
        <v>212</v>
      </c>
      <c r="AT8" s="98" t="s">
        <v>221</v>
      </c>
      <c r="AU8" s="98" t="s">
        <v>232</v>
      </c>
      <c r="AV8" s="98" t="s">
        <v>214</v>
      </c>
      <c r="AW8" s="98" t="s">
        <v>233</v>
      </c>
      <c r="AX8" s="98" t="s">
        <v>234</v>
      </c>
      <c r="AY8" s="14"/>
      <c r="AZ8" s="14"/>
    </row>
    <row r="9" spans="1:52" ht="15.5">
      <c r="A9" s="14"/>
      <c r="B9" s="94">
        <v>4</v>
      </c>
      <c r="C9" s="106"/>
      <c r="D9" s="106"/>
      <c r="E9" s="106"/>
      <c r="F9" s="106" t="s">
        <v>190</v>
      </c>
      <c r="G9" s="106" t="s">
        <v>191</v>
      </c>
      <c r="H9" s="107" t="s">
        <v>235</v>
      </c>
      <c r="I9" s="106" t="s">
        <v>236</v>
      </c>
      <c r="J9" s="106"/>
      <c r="K9" s="107" t="s">
        <v>194</v>
      </c>
      <c r="L9" s="107" t="s">
        <v>223</v>
      </c>
      <c r="M9" s="106"/>
      <c r="N9" s="106"/>
      <c r="O9" s="106"/>
      <c r="P9" s="106"/>
      <c r="Q9" s="106"/>
      <c r="R9" s="106"/>
      <c r="S9" s="106"/>
      <c r="T9" s="106"/>
      <c r="U9" s="106" t="s">
        <v>224</v>
      </c>
      <c r="V9" s="106">
        <v>4</v>
      </c>
      <c r="W9" s="106" t="s">
        <v>225</v>
      </c>
      <c r="X9" s="106" t="s">
        <v>209</v>
      </c>
      <c r="Y9" s="106" t="s">
        <v>237</v>
      </c>
      <c r="Z9" s="107" t="s">
        <v>201</v>
      </c>
      <c r="AA9" s="107"/>
      <c r="AB9" s="107"/>
      <c r="AC9" s="106"/>
      <c r="AD9" s="107"/>
      <c r="AE9" s="107"/>
      <c r="AF9" s="107" t="s">
        <v>201</v>
      </c>
      <c r="AG9" s="107"/>
      <c r="AH9" s="107"/>
      <c r="AI9" s="107"/>
      <c r="AJ9" s="107" t="s">
        <v>230</v>
      </c>
      <c r="AK9" s="107"/>
      <c r="AL9" s="107"/>
      <c r="AM9" s="107" t="s">
        <v>214</v>
      </c>
      <c r="AN9" s="107" t="s">
        <v>214</v>
      </c>
      <c r="AO9" s="106"/>
      <c r="AP9" s="106"/>
      <c r="AQ9" s="107"/>
      <c r="AR9" s="107"/>
      <c r="AS9" s="107"/>
      <c r="AT9" s="106"/>
      <c r="AU9" s="106"/>
      <c r="AV9" s="106"/>
      <c r="AW9" s="106"/>
      <c r="AX9" s="106"/>
      <c r="AY9" s="14"/>
      <c r="AZ9" s="14"/>
    </row>
    <row r="10" spans="1:52" ht="15.5">
      <c r="A10" s="14"/>
      <c r="B10" s="94">
        <v>5</v>
      </c>
      <c r="C10" s="98"/>
      <c r="D10" s="98" t="s">
        <v>188</v>
      </c>
      <c r="E10" s="98" t="s">
        <v>189</v>
      </c>
      <c r="F10" s="98" t="s">
        <v>190</v>
      </c>
      <c r="G10" s="98" t="s">
        <v>191</v>
      </c>
      <c r="H10" s="99" t="s">
        <v>238</v>
      </c>
      <c r="I10" s="98" t="s">
        <v>193</v>
      </c>
      <c r="J10" s="102">
        <v>300000000</v>
      </c>
      <c r="K10" s="99" t="s">
        <v>239</v>
      </c>
      <c r="L10" s="99" t="s">
        <v>223</v>
      </c>
      <c r="M10" s="98" t="s">
        <v>219</v>
      </c>
      <c r="N10" s="98" t="s">
        <v>154</v>
      </c>
      <c r="O10" s="102">
        <v>11000000</v>
      </c>
      <c r="P10" s="98" t="s">
        <v>196</v>
      </c>
      <c r="Q10" s="105" t="s">
        <v>132</v>
      </c>
      <c r="R10" s="101">
        <v>0.03</v>
      </c>
      <c r="S10" s="98" t="s">
        <v>197</v>
      </c>
      <c r="T10" s="98" t="s">
        <v>132</v>
      </c>
      <c r="U10" s="98" t="s">
        <v>224</v>
      </c>
      <c r="V10" s="98">
        <v>1</v>
      </c>
      <c r="W10" s="98" t="s">
        <v>225</v>
      </c>
      <c r="X10" s="98" t="s">
        <v>200</v>
      </c>
      <c r="Y10" s="98" t="s">
        <v>165</v>
      </c>
      <c r="Z10" s="96" t="s">
        <v>226</v>
      </c>
      <c r="AA10" s="99" t="s">
        <v>202</v>
      </c>
      <c r="AB10" s="99" t="s">
        <v>132</v>
      </c>
      <c r="AC10" s="99" t="s">
        <v>227</v>
      </c>
      <c r="AD10" s="99" t="s">
        <v>228</v>
      </c>
      <c r="AE10" s="99" t="s">
        <v>205</v>
      </c>
      <c r="AF10" s="96" t="s">
        <v>226</v>
      </c>
      <c r="AG10" s="99" t="s">
        <v>214</v>
      </c>
      <c r="AH10" s="99" t="s">
        <v>207</v>
      </c>
      <c r="AI10" s="99" t="s">
        <v>240</v>
      </c>
      <c r="AJ10" s="99" t="s">
        <v>230</v>
      </c>
      <c r="AK10" s="99" t="s">
        <v>219</v>
      </c>
      <c r="AL10" s="99" t="s">
        <v>132</v>
      </c>
      <c r="AM10" s="99" t="s">
        <v>214</v>
      </c>
      <c r="AN10" s="99" t="s">
        <v>214</v>
      </c>
      <c r="AO10" s="98" t="s">
        <v>210</v>
      </c>
      <c r="AP10" s="98" t="s">
        <v>241</v>
      </c>
      <c r="AQ10" s="99" t="s">
        <v>214</v>
      </c>
      <c r="AR10" s="99" t="s">
        <v>141</v>
      </c>
      <c r="AS10" s="99" t="s">
        <v>141</v>
      </c>
      <c r="AT10" s="98" t="s">
        <v>242</v>
      </c>
      <c r="AU10" s="98" t="s">
        <v>214</v>
      </c>
      <c r="AV10" s="98" t="s">
        <v>243</v>
      </c>
      <c r="AW10" s="98" t="s">
        <v>233</v>
      </c>
      <c r="AX10" s="98" t="s">
        <v>244</v>
      </c>
      <c r="AY10" s="14"/>
      <c r="AZ10" s="14"/>
    </row>
    <row r="11" spans="1:52" ht="15.5">
      <c r="A11" s="14"/>
      <c r="B11" s="94">
        <v>6</v>
      </c>
      <c r="C11" s="106"/>
      <c r="D11" s="106"/>
      <c r="E11" s="106"/>
      <c r="F11" s="106" t="s">
        <v>190</v>
      </c>
      <c r="G11" s="106" t="s">
        <v>191</v>
      </c>
      <c r="H11" s="107" t="s">
        <v>238</v>
      </c>
      <c r="I11" s="106" t="s">
        <v>193</v>
      </c>
      <c r="J11" s="106"/>
      <c r="K11" s="107" t="s">
        <v>239</v>
      </c>
      <c r="L11" s="107" t="s">
        <v>223</v>
      </c>
      <c r="M11" s="106"/>
      <c r="N11" s="106"/>
      <c r="O11" s="106"/>
      <c r="P11" s="106"/>
      <c r="Q11" s="106"/>
      <c r="R11" s="106"/>
      <c r="S11" s="106"/>
      <c r="T11" s="106"/>
      <c r="U11" s="106" t="s">
        <v>224</v>
      </c>
      <c r="V11" s="106">
        <v>1</v>
      </c>
      <c r="W11" s="106" t="s">
        <v>225</v>
      </c>
      <c r="X11" s="106" t="s">
        <v>209</v>
      </c>
      <c r="Y11" s="106" t="s">
        <v>237</v>
      </c>
      <c r="Z11" s="107" t="s">
        <v>201</v>
      </c>
      <c r="AA11" s="107"/>
      <c r="AB11" s="107"/>
      <c r="AC11" s="106"/>
      <c r="AD11" s="107"/>
      <c r="AE11" s="107"/>
      <c r="AF11" s="107" t="s">
        <v>201</v>
      </c>
      <c r="AG11" s="107"/>
      <c r="AH11" s="107"/>
      <c r="AI11" s="107"/>
      <c r="AJ11" s="107" t="s">
        <v>139</v>
      </c>
      <c r="AK11" s="107"/>
      <c r="AL11" s="107"/>
      <c r="AM11" s="107" t="s">
        <v>208</v>
      </c>
      <c r="AN11" s="107" t="s">
        <v>209</v>
      </c>
      <c r="AO11" s="106"/>
      <c r="AP11" s="106"/>
      <c r="AQ11" s="107"/>
      <c r="AR11" s="107"/>
      <c r="AS11" s="107"/>
      <c r="AT11" s="106"/>
      <c r="AU11" s="106"/>
      <c r="AV11" s="106"/>
      <c r="AW11" s="106"/>
      <c r="AX11" s="106"/>
      <c r="AY11" s="14"/>
      <c r="AZ11" s="14"/>
    </row>
    <row r="12" spans="1:52" ht="15.5">
      <c r="A12" s="14"/>
      <c r="B12" s="94">
        <v>7</v>
      </c>
      <c r="C12" s="98"/>
      <c r="D12" s="98" t="s">
        <v>188</v>
      </c>
      <c r="E12" s="98" t="s">
        <v>189</v>
      </c>
      <c r="F12" s="98" t="s">
        <v>190</v>
      </c>
      <c r="G12" s="98" t="s">
        <v>191</v>
      </c>
      <c r="H12" s="99" t="s">
        <v>238</v>
      </c>
      <c r="I12" s="98" t="s">
        <v>193</v>
      </c>
      <c r="J12" s="102">
        <v>300000000</v>
      </c>
      <c r="K12" s="99" t="s">
        <v>239</v>
      </c>
      <c r="L12" s="99" t="s">
        <v>223</v>
      </c>
      <c r="M12" s="98" t="s">
        <v>219</v>
      </c>
      <c r="N12" s="98" t="s">
        <v>218</v>
      </c>
      <c r="O12" s="98" t="s">
        <v>219</v>
      </c>
      <c r="P12" s="98" t="s">
        <v>196</v>
      </c>
      <c r="Q12" s="103">
        <v>12470588</v>
      </c>
      <c r="R12" s="101">
        <v>0.03</v>
      </c>
      <c r="S12" s="98" t="s">
        <v>220</v>
      </c>
      <c r="T12" s="98" t="s">
        <v>132</v>
      </c>
      <c r="U12" s="98" t="s">
        <v>224</v>
      </c>
      <c r="V12" s="98">
        <v>1</v>
      </c>
      <c r="W12" s="98" t="s">
        <v>199</v>
      </c>
      <c r="X12" s="98" t="s">
        <v>200</v>
      </c>
      <c r="Y12" s="98" t="s">
        <v>165</v>
      </c>
      <c r="Z12" s="96" t="s">
        <v>226</v>
      </c>
      <c r="AA12" s="99" t="s">
        <v>202</v>
      </c>
      <c r="AB12" s="99" t="s">
        <v>132</v>
      </c>
      <c r="AC12" s="99" t="s">
        <v>227</v>
      </c>
      <c r="AD12" s="99" t="s">
        <v>228</v>
      </c>
      <c r="AE12" s="99" t="s">
        <v>205</v>
      </c>
      <c r="AF12" s="96" t="s">
        <v>226</v>
      </c>
      <c r="AG12" s="99" t="s">
        <v>214</v>
      </c>
      <c r="AH12" s="99" t="s">
        <v>207</v>
      </c>
      <c r="AI12" s="99" t="s">
        <v>240</v>
      </c>
      <c r="AJ12" s="99" t="s">
        <v>230</v>
      </c>
      <c r="AK12" s="99" t="s">
        <v>219</v>
      </c>
      <c r="AL12" s="99" t="s">
        <v>132</v>
      </c>
      <c r="AM12" s="99" t="s">
        <v>214</v>
      </c>
      <c r="AN12" s="99" t="s">
        <v>214</v>
      </c>
      <c r="AO12" s="98" t="s">
        <v>231</v>
      </c>
      <c r="AP12" s="98" t="s">
        <v>214</v>
      </c>
      <c r="AQ12" s="99" t="s">
        <v>214</v>
      </c>
      <c r="AR12" s="99" t="s">
        <v>214</v>
      </c>
      <c r="AS12" s="99" t="s">
        <v>141</v>
      </c>
      <c r="AT12" s="98" t="s">
        <v>213</v>
      </c>
      <c r="AU12" s="98" t="s">
        <v>214</v>
      </c>
      <c r="AV12" s="98" t="s">
        <v>215</v>
      </c>
      <c r="AW12" s="98" t="s">
        <v>233</v>
      </c>
      <c r="AX12" s="98" t="s">
        <v>245</v>
      </c>
      <c r="AY12" s="14"/>
      <c r="AZ12" s="14"/>
    </row>
    <row r="13" spans="1:52" ht="15.5">
      <c r="A13" s="14"/>
      <c r="B13" s="94">
        <v>8</v>
      </c>
      <c r="C13" s="107"/>
      <c r="D13" s="107"/>
      <c r="E13" s="107"/>
      <c r="F13" s="106" t="s">
        <v>190</v>
      </c>
      <c r="G13" s="106" t="s">
        <v>191</v>
      </c>
      <c r="H13" s="107" t="s">
        <v>238</v>
      </c>
      <c r="I13" s="106" t="s">
        <v>193</v>
      </c>
      <c r="J13" s="106"/>
      <c r="K13" s="107" t="s">
        <v>194</v>
      </c>
      <c r="L13" s="107" t="s">
        <v>223</v>
      </c>
      <c r="M13" s="107"/>
      <c r="N13" s="106"/>
      <c r="O13" s="106"/>
      <c r="P13" s="107"/>
      <c r="Q13" s="108"/>
      <c r="R13" s="106"/>
      <c r="S13" s="107"/>
      <c r="T13" s="107"/>
      <c r="U13" s="106" t="s">
        <v>224</v>
      </c>
      <c r="V13" s="107">
        <v>4</v>
      </c>
      <c r="W13" s="107" t="s">
        <v>225</v>
      </c>
      <c r="X13" s="106" t="s">
        <v>209</v>
      </c>
      <c r="Y13" s="107" t="s">
        <v>237</v>
      </c>
      <c r="Z13" s="107" t="s">
        <v>226</v>
      </c>
      <c r="AA13" s="107" t="s">
        <v>246</v>
      </c>
      <c r="AB13" s="107" t="s">
        <v>196</v>
      </c>
      <c r="AC13" s="107"/>
      <c r="AD13" s="107"/>
      <c r="AE13" s="107"/>
      <c r="AF13" s="107"/>
      <c r="AG13" s="107"/>
      <c r="AH13" s="107"/>
      <c r="AI13" s="107"/>
      <c r="AJ13" s="107" t="s">
        <v>139</v>
      </c>
      <c r="AK13" s="107"/>
      <c r="AL13" s="107"/>
      <c r="AM13" s="107" t="s">
        <v>208</v>
      </c>
      <c r="AN13" s="107" t="s">
        <v>209</v>
      </c>
      <c r="AO13" s="107"/>
      <c r="AP13" s="107"/>
      <c r="AQ13" s="107"/>
      <c r="AR13" s="107"/>
      <c r="AS13" s="107"/>
      <c r="AT13" s="106"/>
      <c r="AU13" s="106"/>
      <c r="AV13" s="106"/>
      <c r="AW13" s="106"/>
      <c r="AX13" s="106"/>
      <c r="AY13" s="14"/>
      <c r="AZ13" s="14"/>
    </row>
    <row r="14" spans="1:52" ht="15.5">
      <c r="A14" s="14"/>
      <c r="B14" s="94">
        <v>9</v>
      </c>
      <c r="C14" s="99"/>
      <c r="D14" s="99" t="s">
        <v>188</v>
      </c>
      <c r="E14" s="99" t="s">
        <v>189</v>
      </c>
      <c r="F14" s="98" t="s">
        <v>190</v>
      </c>
      <c r="G14" s="98" t="s">
        <v>191</v>
      </c>
      <c r="H14" s="95" t="s">
        <v>235</v>
      </c>
      <c r="I14" s="98" t="s">
        <v>236</v>
      </c>
      <c r="J14" s="102">
        <v>250000000</v>
      </c>
      <c r="K14" s="99" t="s">
        <v>194</v>
      </c>
      <c r="L14" s="99" t="s">
        <v>223</v>
      </c>
      <c r="M14" s="99" t="s">
        <v>219</v>
      </c>
      <c r="N14" s="98" t="s">
        <v>154</v>
      </c>
      <c r="O14" s="102">
        <v>11000000</v>
      </c>
      <c r="P14" s="99" t="s">
        <v>132</v>
      </c>
      <c r="Q14" s="105" t="s">
        <v>132</v>
      </c>
      <c r="R14" s="101">
        <v>0.03</v>
      </c>
      <c r="S14" s="98" t="s">
        <v>220</v>
      </c>
      <c r="T14" s="99" t="s">
        <v>132</v>
      </c>
      <c r="U14" s="98" t="s">
        <v>224</v>
      </c>
      <c r="V14" s="98">
        <v>2</v>
      </c>
      <c r="W14" s="98" t="s">
        <v>225</v>
      </c>
      <c r="X14" s="98" t="s">
        <v>200</v>
      </c>
      <c r="Y14" s="98" t="s">
        <v>165</v>
      </c>
      <c r="Z14" s="96" t="s">
        <v>201</v>
      </c>
      <c r="AA14" s="99" t="s">
        <v>246</v>
      </c>
      <c r="AB14" s="99" t="s">
        <v>196</v>
      </c>
      <c r="AC14" s="98" t="s">
        <v>247</v>
      </c>
      <c r="AD14" s="99" t="s">
        <v>228</v>
      </c>
      <c r="AE14" s="99" t="s">
        <v>248</v>
      </c>
      <c r="AF14" s="99" t="s">
        <v>201</v>
      </c>
      <c r="AG14" s="105" t="s">
        <v>249</v>
      </c>
      <c r="AH14" s="99" t="s">
        <v>207</v>
      </c>
      <c r="AI14" s="99" t="s">
        <v>65</v>
      </c>
      <c r="AJ14" s="99" t="s">
        <v>230</v>
      </c>
      <c r="AK14" s="99" t="s">
        <v>219</v>
      </c>
      <c r="AL14" s="99" t="s">
        <v>250</v>
      </c>
      <c r="AM14" s="99" t="s">
        <v>214</v>
      </c>
      <c r="AN14" s="99" t="s">
        <v>214</v>
      </c>
      <c r="AO14" s="99" t="s">
        <v>210</v>
      </c>
      <c r="AP14" s="99" t="s">
        <v>251</v>
      </c>
      <c r="AQ14" s="99" t="s">
        <v>214</v>
      </c>
      <c r="AR14" s="99" t="s">
        <v>141</v>
      </c>
      <c r="AS14" s="99" t="s">
        <v>141</v>
      </c>
      <c r="AT14" s="98" t="s">
        <v>221</v>
      </c>
      <c r="AU14" s="98" t="s">
        <v>232</v>
      </c>
      <c r="AV14" s="98" t="s">
        <v>214</v>
      </c>
      <c r="AW14" s="98" t="s">
        <v>216</v>
      </c>
      <c r="AX14" s="98" t="s">
        <v>217</v>
      </c>
      <c r="AY14" s="14"/>
      <c r="AZ14" s="14"/>
    </row>
    <row r="15" spans="1:52" ht="15.5">
      <c r="A15" s="14"/>
      <c r="B15" s="94">
        <v>10</v>
      </c>
      <c r="C15" s="99"/>
      <c r="D15" s="99" t="s">
        <v>221</v>
      </c>
      <c r="E15" s="99" t="s">
        <v>189</v>
      </c>
      <c r="F15" s="98" t="s">
        <v>190</v>
      </c>
      <c r="G15" s="98" t="s">
        <v>191</v>
      </c>
      <c r="H15" s="95" t="s">
        <v>235</v>
      </c>
      <c r="I15" s="98" t="s">
        <v>236</v>
      </c>
      <c r="J15" s="102">
        <v>250000000</v>
      </c>
      <c r="K15" s="99" t="s">
        <v>239</v>
      </c>
      <c r="L15" s="99" t="s">
        <v>223</v>
      </c>
      <c r="M15" s="99" t="s">
        <v>219</v>
      </c>
      <c r="N15" s="98" t="s">
        <v>218</v>
      </c>
      <c r="O15" s="98" t="s">
        <v>219</v>
      </c>
      <c r="P15" s="99" t="s">
        <v>132</v>
      </c>
      <c r="Q15" s="105" t="s">
        <v>132</v>
      </c>
      <c r="R15" s="101">
        <v>0.03</v>
      </c>
      <c r="S15" s="98" t="s">
        <v>220</v>
      </c>
      <c r="T15" s="99" t="s">
        <v>196</v>
      </c>
      <c r="U15" s="98" t="s">
        <v>224</v>
      </c>
      <c r="V15" s="98">
        <v>1</v>
      </c>
      <c r="W15" s="98" t="s">
        <v>199</v>
      </c>
      <c r="X15" s="98" t="s">
        <v>200</v>
      </c>
      <c r="Y15" s="98" t="s">
        <v>165</v>
      </c>
      <c r="Z15" s="96" t="s">
        <v>226</v>
      </c>
      <c r="AA15" s="99" t="s">
        <v>202</v>
      </c>
      <c r="AB15" s="99" t="s">
        <v>132</v>
      </c>
      <c r="AC15" s="98" t="s">
        <v>203</v>
      </c>
      <c r="AD15" s="99" t="s">
        <v>204</v>
      </c>
      <c r="AE15" s="99" t="s">
        <v>248</v>
      </c>
      <c r="AF15" s="99" t="s">
        <v>226</v>
      </c>
      <c r="AG15" s="99" t="s">
        <v>214</v>
      </c>
      <c r="AH15" s="99" t="s">
        <v>207</v>
      </c>
      <c r="AI15" s="99" t="s">
        <v>252</v>
      </c>
      <c r="AJ15" s="99" t="s">
        <v>139</v>
      </c>
      <c r="AK15" s="104">
        <v>10000000</v>
      </c>
      <c r="AL15" s="104">
        <v>1500000</v>
      </c>
      <c r="AM15" s="99" t="s">
        <v>208</v>
      </c>
      <c r="AN15" s="99" t="s">
        <v>253</v>
      </c>
      <c r="AO15" s="99" t="s">
        <v>210</v>
      </c>
      <c r="AP15" s="99" t="s">
        <v>251</v>
      </c>
      <c r="AQ15" s="99" t="s">
        <v>212</v>
      </c>
      <c r="AR15" s="99" t="s">
        <v>214</v>
      </c>
      <c r="AS15" s="99" t="s">
        <v>141</v>
      </c>
      <c r="AT15" s="98" t="s">
        <v>221</v>
      </c>
      <c r="AU15" s="98" t="s">
        <v>232</v>
      </c>
      <c r="AV15" s="98" t="s">
        <v>214</v>
      </c>
      <c r="AW15" s="98" t="s">
        <v>216</v>
      </c>
      <c r="AX15" s="98" t="s">
        <v>217</v>
      </c>
      <c r="AY15" s="14"/>
      <c r="AZ15" s="14"/>
    </row>
    <row r="16" spans="1:52" ht="15.5">
      <c r="A16" s="14"/>
      <c r="B16" s="94">
        <v>11</v>
      </c>
      <c r="C16" s="95"/>
      <c r="D16" s="97" t="s">
        <v>188</v>
      </c>
      <c r="E16" s="97" t="s">
        <v>189</v>
      </c>
      <c r="F16" s="97" t="s">
        <v>190</v>
      </c>
      <c r="G16" s="98" t="s">
        <v>191</v>
      </c>
      <c r="H16" s="99" t="s">
        <v>192</v>
      </c>
      <c r="I16" s="98" t="s">
        <v>193</v>
      </c>
      <c r="J16" s="102">
        <v>235500000</v>
      </c>
      <c r="K16" s="97" t="s">
        <v>194</v>
      </c>
      <c r="L16" s="99" t="s">
        <v>195</v>
      </c>
      <c r="M16" s="104">
        <v>20000000</v>
      </c>
      <c r="N16" s="98" t="s">
        <v>154</v>
      </c>
      <c r="O16" s="102">
        <v>11000000</v>
      </c>
      <c r="P16" s="99" t="s">
        <v>196</v>
      </c>
      <c r="Q16" s="105" t="s">
        <v>132</v>
      </c>
      <c r="R16" s="109">
        <v>0.03</v>
      </c>
      <c r="S16" s="97" t="s">
        <v>220</v>
      </c>
      <c r="T16" s="99" t="s">
        <v>132</v>
      </c>
      <c r="U16" s="97" t="s">
        <v>198</v>
      </c>
      <c r="V16" s="98">
        <v>2</v>
      </c>
      <c r="W16" s="98" t="s">
        <v>225</v>
      </c>
      <c r="X16" s="98" t="s">
        <v>200</v>
      </c>
      <c r="Y16" s="98" t="s">
        <v>165</v>
      </c>
      <c r="Z16" s="110" t="s">
        <v>201</v>
      </c>
      <c r="AA16" s="97" t="s">
        <v>246</v>
      </c>
      <c r="AB16" s="97" t="s">
        <v>196</v>
      </c>
      <c r="AC16" s="99" t="s">
        <v>227</v>
      </c>
      <c r="AD16" s="99" t="s">
        <v>204</v>
      </c>
      <c r="AE16" s="99" t="s">
        <v>205</v>
      </c>
      <c r="AF16" s="97" t="s">
        <v>201</v>
      </c>
      <c r="AG16" s="97" t="s">
        <v>249</v>
      </c>
      <c r="AH16" s="97" t="s">
        <v>229</v>
      </c>
      <c r="AI16" s="97" t="s">
        <v>65</v>
      </c>
      <c r="AJ16" s="99" t="s">
        <v>139</v>
      </c>
      <c r="AK16" s="104">
        <v>15000000</v>
      </c>
      <c r="AL16" s="104">
        <v>1000000</v>
      </c>
      <c r="AM16" s="99" t="s">
        <v>208</v>
      </c>
      <c r="AN16" s="99" t="s">
        <v>209</v>
      </c>
      <c r="AO16" s="99" t="s">
        <v>210</v>
      </c>
      <c r="AP16" s="99" t="s">
        <v>241</v>
      </c>
      <c r="AQ16" s="99" t="s">
        <v>212</v>
      </c>
      <c r="AR16" s="99" t="s">
        <v>212</v>
      </c>
      <c r="AS16" s="99" t="s">
        <v>141</v>
      </c>
      <c r="AT16" s="98" t="s">
        <v>213</v>
      </c>
      <c r="AU16" s="98" t="s">
        <v>214</v>
      </c>
      <c r="AV16" s="98" t="s">
        <v>215</v>
      </c>
      <c r="AW16" s="97" t="s">
        <v>216</v>
      </c>
      <c r="AX16" s="98" t="s">
        <v>234</v>
      </c>
      <c r="AY16" s="14"/>
      <c r="AZ16" s="14"/>
    </row>
    <row r="17" spans="1:52" ht="15.5">
      <c r="A17" s="14"/>
      <c r="B17" s="94">
        <v>12</v>
      </c>
      <c r="C17" s="95"/>
      <c r="D17" s="97" t="s">
        <v>188</v>
      </c>
      <c r="E17" s="97" t="s">
        <v>189</v>
      </c>
      <c r="F17" s="97" t="s">
        <v>190</v>
      </c>
      <c r="G17" s="98" t="s">
        <v>191</v>
      </c>
      <c r="H17" s="95" t="s">
        <v>235</v>
      </c>
      <c r="I17" s="98" t="s">
        <v>236</v>
      </c>
      <c r="J17" s="102">
        <v>250000000</v>
      </c>
      <c r="K17" s="97" t="s">
        <v>194</v>
      </c>
      <c r="L17" s="99" t="s">
        <v>223</v>
      </c>
      <c r="M17" s="99" t="s">
        <v>219</v>
      </c>
      <c r="N17" s="98" t="s">
        <v>154</v>
      </c>
      <c r="O17" s="102">
        <v>11000000</v>
      </c>
      <c r="P17" s="99" t="s">
        <v>132</v>
      </c>
      <c r="Q17" s="105" t="s">
        <v>132</v>
      </c>
      <c r="R17" s="97"/>
      <c r="S17" s="97" t="s">
        <v>220</v>
      </c>
      <c r="T17" s="99" t="s">
        <v>132</v>
      </c>
      <c r="U17" s="97" t="s">
        <v>198</v>
      </c>
      <c r="V17" s="98">
        <v>1</v>
      </c>
      <c r="W17" s="98" t="s">
        <v>225</v>
      </c>
      <c r="X17" s="98" t="s">
        <v>200</v>
      </c>
      <c r="Y17" s="98" t="s">
        <v>165</v>
      </c>
      <c r="Z17" s="110" t="s">
        <v>201</v>
      </c>
      <c r="AA17" s="97" t="s">
        <v>246</v>
      </c>
      <c r="AB17" s="97" t="s">
        <v>196</v>
      </c>
      <c r="AC17" s="99" t="s">
        <v>227</v>
      </c>
      <c r="AD17" s="99" t="s">
        <v>204</v>
      </c>
      <c r="AE17" s="99" t="s">
        <v>205</v>
      </c>
      <c r="AF17" s="97" t="s">
        <v>201</v>
      </c>
      <c r="AG17" s="97" t="s">
        <v>249</v>
      </c>
      <c r="AH17" s="97" t="s">
        <v>229</v>
      </c>
      <c r="AI17" s="97" t="s">
        <v>65</v>
      </c>
      <c r="AJ17" s="99" t="s">
        <v>230</v>
      </c>
      <c r="AK17" s="99" t="s">
        <v>219</v>
      </c>
      <c r="AL17" s="104">
        <v>1000000</v>
      </c>
      <c r="AM17" s="99" t="s">
        <v>214</v>
      </c>
      <c r="AN17" s="99" t="s">
        <v>214</v>
      </c>
      <c r="AO17" s="99" t="s">
        <v>231</v>
      </c>
      <c r="AP17" s="99" t="s">
        <v>214</v>
      </c>
      <c r="AQ17" s="99" t="s">
        <v>214</v>
      </c>
      <c r="AR17" s="99" t="s">
        <v>141</v>
      </c>
      <c r="AS17" s="99" t="s">
        <v>141</v>
      </c>
      <c r="AT17" s="98" t="s">
        <v>242</v>
      </c>
      <c r="AU17" s="98" t="s">
        <v>214</v>
      </c>
      <c r="AV17" s="98" t="s">
        <v>243</v>
      </c>
      <c r="AW17" s="97" t="s">
        <v>216</v>
      </c>
      <c r="AX17" s="98" t="s">
        <v>254</v>
      </c>
      <c r="AY17" s="14"/>
      <c r="AZ17" s="14"/>
    </row>
    <row r="18" spans="1:52" ht="15.5">
      <c r="A18" s="14"/>
      <c r="B18" s="94">
        <v>13</v>
      </c>
      <c r="C18" s="95"/>
      <c r="D18" s="97" t="s">
        <v>221</v>
      </c>
      <c r="E18" s="97" t="s">
        <v>189</v>
      </c>
      <c r="F18" s="97" t="s">
        <v>190</v>
      </c>
      <c r="G18" s="98" t="s">
        <v>191</v>
      </c>
      <c r="H18" s="99" t="s">
        <v>255</v>
      </c>
      <c r="I18" s="98" t="s">
        <v>236</v>
      </c>
      <c r="J18" s="102">
        <v>250000000</v>
      </c>
      <c r="K18" s="97" t="s">
        <v>194</v>
      </c>
      <c r="L18" s="99" t="s">
        <v>223</v>
      </c>
      <c r="M18" s="99" t="s">
        <v>219</v>
      </c>
      <c r="N18" s="98" t="s">
        <v>218</v>
      </c>
      <c r="O18" s="98" t="s">
        <v>219</v>
      </c>
      <c r="P18" s="99" t="s">
        <v>132</v>
      </c>
      <c r="Q18" s="105" t="s">
        <v>132</v>
      </c>
      <c r="R18" s="109">
        <v>0.03</v>
      </c>
      <c r="S18" s="97" t="s">
        <v>220</v>
      </c>
      <c r="T18" s="99" t="s">
        <v>132</v>
      </c>
      <c r="U18" s="97" t="s">
        <v>198</v>
      </c>
      <c r="V18" s="98">
        <v>1</v>
      </c>
      <c r="W18" s="98" t="s">
        <v>225</v>
      </c>
      <c r="X18" s="98" t="s">
        <v>200</v>
      </c>
      <c r="Y18" s="98" t="s">
        <v>165</v>
      </c>
      <c r="Z18" s="110" t="s">
        <v>201</v>
      </c>
      <c r="AA18" s="97" t="s">
        <v>246</v>
      </c>
      <c r="AB18" s="97" t="s">
        <v>132</v>
      </c>
      <c r="AC18" s="99" t="s">
        <v>227</v>
      </c>
      <c r="AD18" s="99" t="s">
        <v>204</v>
      </c>
      <c r="AE18" s="99" t="s">
        <v>205</v>
      </c>
      <c r="AF18" s="97" t="s">
        <v>201</v>
      </c>
      <c r="AG18" s="97" t="s">
        <v>206</v>
      </c>
      <c r="AH18" s="97" t="s">
        <v>207</v>
      </c>
      <c r="AI18" s="97" t="s">
        <v>65</v>
      </c>
      <c r="AJ18" s="99" t="s">
        <v>230</v>
      </c>
      <c r="AK18" s="99" t="s">
        <v>219</v>
      </c>
      <c r="AL18" s="99" t="s">
        <v>250</v>
      </c>
      <c r="AM18" s="99" t="s">
        <v>214</v>
      </c>
      <c r="AN18" s="99" t="s">
        <v>214</v>
      </c>
      <c r="AO18" s="99" t="s">
        <v>210</v>
      </c>
      <c r="AP18" s="99" t="s">
        <v>241</v>
      </c>
      <c r="AQ18" s="99" t="s">
        <v>214</v>
      </c>
      <c r="AR18" s="99" t="s">
        <v>214</v>
      </c>
      <c r="AS18" s="99" t="s">
        <v>141</v>
      </c>
      <c r="AT18" s="98" t="s">
        <v>221</v>
      </c>
      <c r="AU18" s="98" t="s">
        <v>256</v>
      </c>
      <c r="AV18" s="98" t="s">
        <v>214</v>
      </c>
      <c r="AW18" s="97" t="s">
        <v>216</v>
      </c>
      <c r="AX18" s="98" t="s">
        <v>234</v>
      </c>
      <c r="AY18" s="14"/>
      <c r="AZ18" s="14"/>
    </row>
    <row r="19" spans="1:52" ht="15.5">
      <c r="A19" s="14"/>
      <c r="B19" s="94">
        <v>14</v>
      </c>
      <c r="C19" s="95"/>
      <c r="D19" s="97" t="s">
        <v>221</v>
      </c>
      <c r="E19" s="97" t="s">
        <v>189</v>
      </c>
      <c r="F19" s="97" t="s">
        <v>190</v>
      </c>
      <c r="G19" s="98" t="s">
        <v>191</v>
      </c>
      <c r="H19" s="95" t="s">
        <v>235</v>
      </c>
      <c r="I19" s="98" t="s">
        <v>236</v>
      </c>
      <c r="J19" s="102">
        <v>250000000</v>
      </c>
      <c r="K19" s="97" t="s">
        <v>194</v>
      </c>
      <c r="L19" s="99" t="s">
        <v>223</v>
      </c>
      <c r="M19" s="99" t="s">
        <v>219</v>
      </c>
      <c r="N19" s="98" t="s">
        <v>218</v>
      </c>
      <c r="O19" s="98" t="s">
        <v>219</v>
      </c>
      <c r="P19" s="99" t="s">
        <v>132</v>
      </c>
      <c r="Q19" s="105" t="s">
        <v>132</v>
      </c>
      <c r="R19" s="97"/>
      <c r="S19" s="97" t="s">
        <v>220</v>
      </c>
      <c r="T19" s="99" t="s">
        <v>132</v>
      </c>
      <c r="U19" s="97" t="s">
        <v>198</v>
      </c>
      <c r="V19" s="98">
        <v>1</v>
      </c>
      <c r="W19" s="98" t="s">
        <v>199</v>
      </c>
      <c r="X19" s="98" t="s">
        <v>200</v>
      </c>
      <c r="Y19" s="98" t="s">
        <v>165</v>
      </c>
      <c r="Z19" s="110" t="s">
        <v>201</v>
      </c>
      <c r="AA19" s="97" t="s">
        <v>246</v>
      </c>
      <c r="AB19" s="97" t="s">
        <v>132</v>
      </c>
      <c r="AC19" s="99" t="s">
        <v>227</v>
      </c>
      <c r="AD19" s="99" t="s">
        <v>204</v>
      </c>
      <c r="AE19" s="99" t="s">
        <v>205</v>
      </c>
      <c r="AF19" s="97" t="s">
        <v>201</v>
      </c>
      <c r="AG19" s="97" t="s">
        <v>206</v>
      </c>
      <c r="AH19" s="97" t="s">
        <v>207</v>
      </c>
      <c r="AI19" s="97" t="s">
        <v>65</v>
      </c>
      <c r="AJ19" s="99" t="s">
        <v>230</v>
      </c>
      <c r="AK19" s="99" t="s">
        <v>219</v>
      </c>
      <c r="AL19" s="99" t="s">
        <v>250</v>
      </c>
      <c r="AM19" s="99" t="s">
        <v>214</v>
      </c>
      <c r="AN19" s="99" t="s">
        <v>214</v>
      </c>
      <c r="AO19" s="99" t="s">
        <v>231</v>
      </c>
      <c r="AP19" s="99" t="s">
        <v>214</v>
      </c>
      <c r="AQ19" s="99" t="s">
        <v>214</v>
      </c>
      <c r="AR19" s="99" t="s">
        <v>214</v>
      </c>
      <c r="AS19" s="99" t="s">
        <v>141</v>
      </c>
      <c r="AT19" s="98" t="s">
        <v>242</v>
      </c>
      <c r="AU19" s="98" t="s">
        <v>214</v>
      </c>
      <c r="AV19" s="98" t="s">
        <v>215</v>
      </c>
      <c r="AW19" s="97" t="s">
        <v>216</v>
      </c>
      <c r="AX19" s="98" t="s">
        <v>254</v>
      </c>
      <c r="AY19" s="14"/>
      <c r="AZ19" s="14"/>
    </row>
    <row r="20" spans="1:52" ht="15.5">
      <c r="A20" s="89"/>
      <c r="B20" s="94">
        <v>15</v>
      </c>
      <c r="C20" s="98"/>
      <c r="D20" s="98" t="s">
        <v>188</v>
      </c>
      <c r="E20" s="97" t="s">
        <v>189</v>
      </c>
      <c r="F20" s="97" t="s">
        <v>190</v>
      </c>
      <c r="G20" s="98" t="s">
        <v>191</v>
      </c>
      <c r="H20" s="99" t="s">
        <v>192</v>
      </c>
      <c r="I20" s="98" t="s">
        <v>193</v>
      </c>
      <c r="J20" s="102">
        <v>235500000</v>
      </c>
      <c r="K20" s="99" t="s">
        <v>239</v>
      </c>
      <c r="L20" s="99" t="s">
        <v>195</v>
      </c>
      <c r="M20" s="102">
        <v>39960000</v>
      </c>
      <c r="N20" s="98" t="s">
        <v>218</v>
      </c>
      <c r="O20" s="98" t="s">
        <v>219</v>
      </c>
      <c r="P20" s="98" t="s">
        <v>196</v>
      </c>
      <c r="Q20" s="103">
        <v>12470588</v>
      </c>
      <c r="R20" s="101">
        <v>0.03</v>
      </c>
      <c r="S20" s="98" t="s">
        <v>197</v>
      </c>
      <c r="T20" s="98" t="s">
        <v>132</v>
      </c>
      <c r="U20" s="98" t="s">
        <v>198</v>
      </c>
      <c r="V20" s="98">
        <v>1</v>
      </c>
      <c r="W20" s="98" t="s">
        <v>225</v>
      </c>
      <c r="X20" s="98" t="s">
        <v>200</v>
      </c>
      <c r="Y20" s="98" t="s">
        <v>165</v>
      </c>
      <c r="Z20" s="99" t="s">
        <v>226</v>
      </c>
      <c r="AA20" s="99" t="s">
        <v>246</v>
      </c>
      <c r="AB20" s="99" t="s">
        <v>132</v>
      </c>
      <c r="AC20" s="98" t="s">
        <v>203</v>
      </c>
      <c r="AD20" s="99" t="s">
        <v>228</v>
      </c>
      <c r="AE20" s="99" t="s">
        <v>205</v>
      </c>
      <c r="AF20" s="99" t="s">
        <v>226</v>
      </c>
      <c r="AG20" s="99" t="s">
        <v>214</v>
      </c>
      <c r="AH20" s="99" t="s">
        <v>207</v>
      </c>
      <c r="AI20" s="99" t="s">
        <v>65</v>
      </c>
      <c r="AJ20" s="99" t="s">
        <v>139</v>
      </c>
      <c r="AK20" s="104">
        <v>47160000</v>
      </c>
      <c r="AL20" s="104">
        <v>1551904</v>
      </c>
      <c r="AM20" s="99" t="s">
        <v>208</v>
      </c>
      <c r="AN20" s="99" t="s">
        <v>209</v>
      </c>
      <c r="AO20" s="98" t="s">
        <v>210</v>
      </c>
      <c r="AP20" s="98" t="s">
        <v>211</v>
      </c>
      <c r="AQ20" s="99" t="s">
        <v>212</v>
      </c>
      <c r="AR20" s="99" t="s">
        <v>214</v>
      </c>
      <c r="AS20" s="99" t="s">
        <v>141</v>
      </c>
      <c r="AT20" s="98" t="s">
        <v>213</v>
      </c>
      <c r="AU20" s="98" t="s">
        <v>214</v>
      </c>
      <c r="AV20" s="98" t="s">
        <v>243</v>
      </c>
      <c r="AW20" s="98" t="s">
        <v>216</v>
      </c>
      <c r="AX20" s="98" t="s">
        <v>244</v>
      </c>
      <c r="AY20" s="89"/>
      <c r="AZ20" s="14"/>
    </row>
    <row r="21" spans="1:52" ht="15.5">
      <c r="A21" s="14"/>
      <c r="B21" s="94">
        <v>16</v>
      </c>
      <c r="C21" s="98"/>
      <c r="D21" s="98" t="s">
        <v>221</v>
      </c>
      <c r="E21" s="97" t="s">
        <v>189</v>
      </c>
      <c r="F21" s="97" t="s">
        <v>190</v>
      </c>
      <c r="G21" s="98" t="s">
        <v>257</v>
      </c>
      <c r="H21" s="98" t="s">
        <v>258</v>
      </c>
      <c r="I21" s="98" t="s">
        <v>236</v>
      </c>
      <c r="J21" s="102">
        <v>200000000</v>
      </c>
      <c r="K21" s="99" t="s">
        <v>194</v>
      </c>
      <c r="L21" s="98" t="s">
        <v>223</v>
      </c>
      <c r="M21" s="98" t="s">
        <v>219</v>
      </c>
      <c r="N21" s="98" t="s">
        <v>154</v>
      </c>
      <c r="O21" s="102">
        <v>11000000</v>
      </c>
      <c r="P21" s="98" t="s">
        <v>132</v>
      </c>
      <c r="Q21" s="98" t="s">
        <v>132</v>
      </c>
      <c r="R21" s="101">
        <v>0.04</v>
      </c>
      <c r="S21" s="98" t="s">
        <v>259</v>
      </c>
      <c r="T21" s="98" t="s">
        <v>196</v>
      </c>
      <c r="U21" s="98" t="s">
        <v>224</v>
      </c>
      <c r="V21" s="98">
        <v>2</v>
      </c>
      <c r="W21" s="98" t="s">
        <v>225</v>
      </c>
      <c r="X21" s="98" t="s">
        <v>200</v>
      </c>
      <c r="Y21" s="98" t="s">
        <v>165</v>
      </c>
      <c r="Z21" s="99" t="s">
        <v>201</v>
      </c>
      <c r="AA21" s="99" t="s">
        <v>246</v>
      </c>
      <c r="AB21" s="99" t="s">
        <v>132</v>
      </c>
      <c r="AC21" s="98" t="s">
        <v>247</v>
      </c>
      <c r="AD21" s="99" t="s">
        <v>204</v>
      </c>
      <c r="AE21" s="99" t="s">
        <v>248</v>
      </c>
      <c r="AF21" s="99" t="s">
        <v>201</v>
      </c>
      <c r="AG21" s="99" t="s">
        <v>206</v>
      </c>
      <c r="AH21" s="99" t="s">
        <v>207</v>
      </c>
      <c r="AI21" s="99" t="s">
        <v>252</v>
      </c>
      <c r="AJ21" s="99" t="s">
        <v>139</v>
      </c>
      <c r="AK21" s="104">
        <v>12000000</v>
      </c>
      <c r="AL21" s="104">
        <v>1000000</v>
      </c>
      <c r="AM21" s="99" t="s">
        <v>260</v>
      </c>
      <c r="AN21" s="99" t="s">
        <v>209</v>
      </c>
      <c r="AO21" s="98" t="s">
        <v>210</v>
      </c>
      <c r="AP21" s="98" t="s">
        <v>214</v>
      </c>
      <c r="AQ21" s="99" t="s">
        <v>141</v>
      </c>
      <c r="AR21" s="99" t="s">
        <v>212</v>
      </c>
      <c r="AS21" s="99" t="s">
        <v>141</v>
      </c>
      <c r="AT21" s="98" t="s">
        <v>221</v>
      </c>
      <c r="AU21" s="98" t="s">
        <v>256</v>
      </c>
      <c r="AV21" s="98" t="s">
        <v>214</v>
      </c>
      <c r="AW21" s="98" t="s">
        <v>214</v>
      </c>
      <c r="AX21" s="98" t="s">
        <v>214</v>
      </c>
      <c r="AY21" s="14"/>
      <c r="AZ21" s="14"/>
    </row>
    <row r="22" spans="1:52" ht="15.5">
      <c r="A22" s="14"/>
      <c r="B22" s="94">
        <v>17</v>
      </c>
      <c r="C22" s="95"/>
      <c r="D22" s="96" t="s">
        <v>188</v>
      </c>
      <c r="E22" s="97" t="s">
        <v>189</v>
      </c>
      <c r="F22" s="97" t="s">
        <v>190</v>
      </c>
      <c r="G22" s="98" t="s">
        <v>257</v>
      </c>
      <c r="H22" s="99" t="s">
        <v>238</v>
      </c>
      <c r="I22" s="96" t="s">
        <v>193</v>
      </c>
      <c r="J22" s="100">
        <v>151872000</v>
      </c>
      <c r="K22" s="105" t="s">
        <v>239</v>
      </c>
      <c r="L22" s="105" t="s">
        <v>223</v>
      </c>
      <c r="M22" s="98" t="s">
        <v>219</v>
      </c>
      <c r="N22" s="98" t="s">
        <v>218</v>
      </c>
      <c r="O22" s="95" t="s">
        <v>219</v>
      </c>
      <c r="P22" s="99" t="s">
        <v>196</v>
      </c>
      <c r="Q22" s="103">
        <v>12470588</v>
      </c>
      <c r="R22" s="101">
        <v>0.04</v>
      </c>
      <c r="S22" s="105" t="s">
        <v>197</v>
      </c>
      <c r="T22" s="98" t="s">
        <v>196</v>
      </c>
      <c r="U22" s="98" t="s">
        <v>224</v>
      </c>
      <c r="V22" s="105">
        <v>1</v>
      </c>
      <c r="W22" s="98" t="s">
        <v>225</v>
      </c>
      <c r="X22" s="98" t="s">
        <v>200</v>
      </c>
      <c r="Y22" s="98" t="s">
        <v>165</v>
      </c>
      <c r="Z22" s="110" t="s">
        <v>226</v>
      </c>
      <c r="AA22" s="95" t="s">
        <v>202</v>
      </c>
      <c r="AB22" s="105" t="s">
        <v>132</v>
      </c>
      <c r="AC22" s="99" t="s">
        <v>227</v>
      </c>
      <c r="AD22" s="99" t="s">
        <v>228</v>
      </c>
      <c r="AE22" s="99" t="s">
        <v>205</v>
      </c>
      <c r="AF22" s="110" t="s">
        <v>226</v>
      </c>
      <c r="AG22" s="99" t="s">
        <v>214</v>
      </c>
      <c r="AH22" s="99" t="s">
        <v>207</v>
      </c>
      <c r="AI22" s="95" t="s">
        <v>240</v>
      </c>
      <c r="AJ22" s="95" t="s">
        <v>139</v>
      </c>
      <c r="AK22" s="100">
        <v>10000000</v>
      </c>
      <c r="AL22" s="95" t="s">
        <v>250</v>
      </c>
      <c r="AM22" s="95" t="s">
        <v>208</v>
      </c>
      <c r="AN22" s="99" t="s">
        <v>253</v>
      </c>
      <c r="AO22" s="98" t="s">
        <v>231</v>
      </c>
      <c r="AP22" s="95" t="s">
        <v>214</v>
      </c>
      <c r="AQ22" s="99" t="s">
        <v>212</v>
      </c>
      <c r="AR22" s="99" t="s">
        <v>214</v>
      </c>
      <c r="AS22" s="95" t="s">
        <v>212</v>
      </c>
      <c r="AT22" s="95" t="s">
        <v>213</v>
      </c>
      <c r="AU22" s="95" t="s">
        <v>214</v>
      </c>
      <c r="AV22" s="98" t="s">
        <v>215</v>
      </c>
      <c r="AW22" s="95" t="s">
        <v>233</v>
      </c>
      <c r="AX22" s="98" t="s">
        <v>245</v>
      </c>
      <c r="AY22" s="14"/>
      <c r="AZ22" s="14"/>
    </row>
    <row r="23" spans="1:52" ht="15.5">
      <c r="A23" s="14"/>
      <c r="B23" s="94">
        <v>18</v>
      </c>
      <c r="C23" s="95"/>
      <c r="D23" s="95" t="s">
        <v>221</v>
      </c>
      <c r="E23" s="97" t="s">
        <v>189</v>
      </c>
      <c r="F23" s="97" t="s">
        <v>190</v>
      </c>
      <c r="G23" s="98" t="s">
        <v>257</v>
      </c>
      <c r="H23" s="95" t="s">
        <v>235</v>
      </c>
      <c r="I23" s="95" t="s">
        <v>261</v>
      </c>
      <c r="J23" s="100">
        <v>410721949</v>
      </c>
      <c r="K23" s="95" t="s">
        <v>239</v>
      </c>
      <c r="L23" s="105" t="s">
        <v>223</v>
      </c>
      <c r="M23" s="98" t="s">
        <v>219</v>
      </c>
      <c r="N23" s="98" t="s">
        <v>154</v>
      </c>
      <c r="O23" s="100">
        <v>11000000</v>
      </c>
      <c r="P23" s="95" t="s">
        <v>132</v>
      </c>
      <c r="Q23" s="95" t="s">
        <v>132</v>
      </c>
      <c r="R23" s="101">
        <v>0.04</v>
      </c>
      <c r="S23" s="97" t="s">
        <v>220</v>
      </c>
      <c r="T23" s="98" t="s">
        <v>196</v>
      </c>
      <c r="U23" s="98" t="s">
        <v>224</v>
      </c>
      <c r="V23" s="99">
        <v>1</v>
      </c>
      <c r="W23" s="98" t="s">
        <v>225</v>
      </c>
      <c r="X23" s="98" t="s">
        <v>200</v>
      </c>
      <c r="Y23" s="98" t="s">
        <v>165</v>
      </c>
      <c r="Z23" s="110" t="s">
        <v>226</v>
      </c>
      <c r="AA23" s="95" t="s">
        <v>202</v>
      </c>
      <c r="AB23" s="95" t="s">
        <v>132</v>
      </c>
      <c r="AC23" s="98" t="s">
        <v>203</v>
      </c>
      <c r="AD23" s="99" t="s">
        <v>204</v>
      </c>
      <c r="AE23" s="99" t="s">
        <v>248</v>
      </c>
      <c r="AF23" s="110" t="s">
        <v>226</v>
      </c>
      <c r="AG23" s="99" t="s">
        <v>214</v>
      </c>
      <c r="AH23" s="99" t="s">
        <v>207</v>
      </c>
      <c r="AI23" s="99" t="s">
        <v>65</v>
      </c>
      <c r="AJ23" s="95" t="s">
        <v>230</v>
      </c>
      <c r="AK23" s="95" t="s">
        <v>219</v>
      </c>
      <c r="AL23" s="100">
        <v>1000000</v>
      </c>
      <c r="AM23" s="95" t="s">
        <v>214</v>
      </c>
      <c r="AN23" s="99" t="s">
        <v>214</v>
      </c>
      <c r="AO23" s="98" t="s">
        <v>210</v>
      </c>
      <c r="AP23" s="95" t="s">
        <v>262</v>
      </c>
      <c r="AQ23" s="99" t="s">
        <v>214</v>
      </c>
      <c r="AR23" s="95" t="s">
        <v>212</v>
      </c>
      <c r="AS23" s="95" t="s">
        <v>212</v>
      </c>
      <c r="AT23" s="95" t="s">
        <v>221</v>
      </c>
      <c r="AU23" s="95" t="s">
        <v>232</v>
      </c>
      <c r="AV23" s="98" t="s">
        <v>214</v>
      </c>
      <c r="AW23" s="98" t="s">
        <v>233</v>
      </c>
      <c r="AX23" s="98" t="s">
        <v>244</v>
      </c>
      <c r="AY23" s="14"/>
      <c r="AZ23" s="14"/>
    </row>
    <row r="24" spans="1:52" ht="15.5">
      <c r="A24" s="14"/>
      <c r="B24" s="94">
        <v>19</v>
      </c>
      <c r="C24" s="95"/>
      <c r="D24" s="96" t="s">
        <v>188</v>
      </c>
      <c r="E24" s="97" t="s">
        <v>189</v>
      </c>
      <c r="F24" s="97" t="s">
        <v>190</v>
      </c>
      <c r="G24" s="98" t="s">
        <v>257</v>
      </c>
      <c r="H24" s="99" t="s">
        <v>238</v>
      </c>
      <c r="I24" s="95" t="s">
        <v>193</v>
      </c>
      <c r="J24" s="100">
        <v>164096000</v>
      </c>
      <c r="K24" s="95" t="s">
        <v>194</v>
      </c>
      <c r="L24" s="95" t="s">
        <v>223</v>
      </c>
      <c r="M24" s="98" t="s">
        <v>219</v>
      </c>
      <c r="N24" s="98" t="s">
        <v>218</v>
      </c>
      <c r="O24" s="95" t="s">
        <v>219</v>
      </c>
      <c r="P24" s="95" t="s">
        <v>196</v>
      </c>
      <c r="Q24" s="95" t="s">
        <v>132</v>
      </c>
      <c r="R24" s="101">
        <v>0.04</v>
      </c>
      <c r="S24" s="95" t="s">
        <v>197</v>
      </c>
      <c r="T24" s="98" t="s">
        <v>196</v>
      </c>
      <c r="U24" s="98" t="s">
        <v>224</v>
      </c>
      <c r="V24" s="99">
        <v>2</v>
      </c>
      <c r="W24" s="98" t="s">
        <v>225</v>
      </c>
      <c r="X24" s="98" t="s">
        <v>200</v>
      </c>
      <c r="Y24" s="98" t="s">
        <v>165</v>
      </c>
      <c r="Z24" s="95" t="s">
        <v>201</v>
      </c>
      <c r="AA24" s="95" t="s">
        <v>246</v>
      </c>
      <c r="AB24" s="95" t="s">
        <v>196</v>
      </c>
      <c r="AC24" s="98" t="s">
        <v>247</v>
      </c>
      <c r="AD24" s="99" t="s">
        <v>228</v>
      </c>
      <c r="AE24" s="99" t="s">
        <v>205</v>
      </c>
      <c r="AF24" s="95" t="s">
        <v>201</v>
      </c>
      <c r="AG24" s="99" t="s">
        <v>249</v>
      </c>
      <c r="AH24" s="99" t="s">
        <v>207</v>
      </c>
      <c r="AI24" s="99" t="s">
        <v>252</v>
      </c>
      <c r="AJ24" s="95" t="s">
        <v>230</v>
      </c>
      <c r="AK24" s="95" t="s">
        <v>219</v>
      </c>
      <c r="AL24" s="95" t="s">
        <v>250</v>
      </c>
      <c r="AM24" s="95" t="s">
        <v>214</v>
      </c>
      <c r="AN24" s="99" t="s">
        <v>214</v>
      </c>
      <c r="AO24" s="98" t="s">
        <v>231</v>
      </c>
      <c r="AP24" s="95" t="s">
        <v>214</v>
      </c>
      <c r="AQ24" s="99" t="s">
        <v>214</v>
      </c>
      <c r="AR24" s="99" t="s">
        <v>214</v>
      </c>
      <c r="AS24" s="95" t="s">
        <v>212</v>
      </c>
      <c r="AT24" s="95" t="s">
        <v>213</v>
      </c>
      <c r="AU24" s="95" t="s">
        <v>214</v>
      </c>
      <c r="AV24" s="95" t="s">
        <v>243</v>
      </c>
      <c r="AW24" s="95" t="s">
        <v>216</v>
      </c>
      <c r="AX24" s="98" t="s">
        <v>244</v>
      </c>
      <c r="AY24" s="14"/>
      <c r="AZ24" s="14"/>
    </row>
    <row r="25" spans="1:52" ht="15.5">
      <c r="A25" s="14"/>
      <c r="B25" s="94">
        <v>20</v>
      </c>
      <c r="C25" s="95"/>
      <c r="D25" s="96" t="s">
        <v>188</v>
      </c>
      <c r="E25" s="97" t="s">
        <v>189</v>
      </c>
      <c r="F25" s="97" t="s">
        <v>190</v>
      </c>
      <c r="G25" s="98" t="s">
        <v>257</v>
      </c>
      <c r="H25" s="95" t="s">
        <v>263</v>
      </c>
      <c r="I25" s="95" t="s">
        <v>261</v>
      </c>
      <c r="J25" s="100">
        <v>225000000</v>
      </c>
      <c r="K25" s="105" t="s">
        <v>239</v>
      </c>
      <c r="L25" s="95" t="s">
        <v>223</v>
      </c>
      <c r="M25" s="98" t="s">
        <v>219</v>
      </c>
      <c r="N25" s="95" t="s">
        <v>154</v>
      </c>
      <c r="O25" s="100">
        <v>11000000</v>
      </c>
      <c r="P25" s="95" t="s">
        <v>132</v>
      </c>
      <c r="Q25" s="95" t="s">
        <v>132</v>
      </c>
      <c r="R25" s="101">
        <v>0.04</v>
      </c>
      <c r="S25" s="95" t="s">
        <v>264</v>
      </c>
      <c r="T25" s="98" t="s">
        <v>196</v>
      </c>
      <c r="U25" s="98" t="s">
        <v>224</v>
      </c>
      <c r="V25" s="99">
        <v>1</v>
      </c>
      <c r="W25" s="98" t="s">
        <v>225</v>
      </c>
      <c r="X25" s="98" t="s">
        <v>200</v>
      </c>
      <c r="Y25" s="98" t="s">
        <v>165</v>
      </c>
      <c r="Z25" s="95" t="s">
        <v>226</v>
      </c>
      <c r="AA25" s="95" t="s">
        <v>202</v>
      </c>
      <c r="AB25" s="95" t="s">
        <v>132</v>
      </c>
      <c r="AC25" s="95" t="s">
        <v>227</v>
      </c>
      <c r="AD25" s="99" t="s">
        <v>204</v>
      </c>
      <c r="AE25" s="99" t="s">
        <v>248</v>
      </c>
      <c r="AF25" s="95" t="s">
        <v>226</v>
      </c>
      <c r="AG25" s="99" t="s">
        <v>214</v>
      </c>
      <c r="AH25" s="99" t="s">
        <v>207</v>
      </c>
      <c r="AI25" s="95" t="s">
        <v>240</v>
      </c>
      <c r="AJ25" s="95" t="s">
        <v>139</v>
      </c>
      <c r="AK25" s="100">
        <v>10000000</v>
      </c>
      <c r="AL25" s="100">
        <v>1000000</v>
      </c>
      <c r="AM25" s="95" t="s">
        <v>208</v>
      </c>
      <c r="AN25" s="99" t="s">
        <v>209</v>
      </c>
      <c r="AO25" s="98" t="s">
        <v>231</v>
      </c>
      <c r="AP25" s="95" t="s">
        <v>214</v>
      </c>
      <c r="AQ25" s="99" t="s">
        <v>212</v>
      </c>
      <c r="AR25" s="95" t="s">
        <v>212</v>
      </c>
      <c r="AS25" s="95" t="s">
        <v>212</v>
      </c>
      <c r="AT25" s="95" t="s">
        <v>242</v>
      </c>
      <c r="AU25" s="95" t="s">
        <v>214</v>
      </c>
      <c r="AV25" s="95" t="s">
        <v>243</v>
      </c>
      <c r="AW25" s="95" t="s">
        <v>233</v>
      </c>
      <c r="AX25" s="98" t="s">
        <v>244</v>
      </c>
      <c r="AY25" s="14"/>
      <c r="AZ25" s="14"/>
    </row>
    <row r="26" spans="1:52" ht="15.5">
      <c r="A26" s="14"/>
      <c r="B26" s="94">
        <v>21</v>
      </c>
      <c r="C26" s="8"/>
      <c r="D26" s="96" t="s">
        <v>188</v>
      </c>
      <c r="E26" s="97" t="s">
        <v>189</v>
      </c>
      <c r="F26" s="97" t="s">
        <v>190</v>
      </c>
      <c r="G26" s="98" t="s">
        <v>257</v>
      </c>
      <c r="H26" s="98" t="s">
        <v>192</v>
      </c>
      <c r="I26" s="95" t="s">
        <v>193</v>
      </c>
      <c r="J26" s="102">
        <v>235500000</v>
      </c>
      <c r="K26" s="99" t="s">
        <v>194</v>
      </c>
      <c r="L26" s="99" t="s">
        <v>195</v>
      </c>
      <c r="M26" s="102">
        <v>39960000</v>
      </c>
      <c r="N26" s="98" t="s">
        <v>154</v>
      </c>
      <c r="O26" s="102">
        <v>11000000</v>
      </c>
      <c r="P26" s="98" t="s">
        <v>196</v>
      </c>
      <c r="Q26" s="103">
        <v>12470588</v>
      </c>
      <c r="R26" s="101">
        <v>0.04</v>
      </c>
      <c r="S26" s="98" t="s">
        <v>197</v>
      </c>
      <c r="T26" s="98" t="s">
        <v>196</v>
      </c>
      <c r="U26" s="98" t="s">
        <v>198</v>
      </c>
      <c r="V26" s="98">
        <v>3</v>
      </c>
      <c r="W26" s="98" t="s">
        <v>225</v>
      </c>
      <c r="X26" s="98" t="s">
        <v>200</v>
      </c>
      <c r="Y26" s="98" t="s">
        <v>165</v>
      </c>
      <c r="Z26" s="99" t="s">
        <v>201</v>
      </c>
      <c r="AA26" s="99" t="s">
        <v>202</v>
      </c>
      <c r="AB26" s="99" t="s">
        <v>132</v>
      </c>
      <c r="AC26" s="98" t="s">
        <v>203</v>
      </c>
      <c r="AD26" s="99" t="s">
        <v>204</v>
      </c>
      <c r="AE26" s="99" t="s">
        <v>205</v>
      </c>
      <c r="AF26" s="99" t="s">
        <v>201</v>
      </c>
      <c r="AG26" s="99" t="s">
        <v>206</v>
      </c>
      <c r="AH26" s="99" t="s">
        <v>229</v>
      </c>
      <c r="AI26" s="99" t="s">
        <v>65</v>
      </c>
      <c r="AJ26" s="99" t="s">
        <v>139</v>
      </c>
      <c r="AK26" s="104">
        <v>47160000</v>
      </c>
      <c r="AL26" s="104">
        <v>1551904</v>
      </c>
      <c r="AM26" s="99" t="s">
        <v>208</v>
      </c>
      <c r="AN26" s="99" t="s">
        <v>209</v>
      </c>
      <c r="AO26" s="98" t="s">
        <v>210</v>
      </c>
      <c r="AP26" s="98" t="s">
        <v>211</v>
      </c>
      <c r="AQ26" s="99" t="s">
        <v>212</v>
      </c>
      <c r="AR26" s="99" t="s">
        <v>212</v>
      </c>
      <c r="AS26" s="99" t="s">
        <v>212</v>
      </c>
      <c r="AT26" s="98" t="s">
        <v>213</v>
      </c>
      <c r="AU26" s="98" t="s">
        <v>214</v>
      </c>
      <c r="AV26" s="98" t="s">
        <v>215</v>
      </c>
      <c r="AW26" s="98" t="s">
        <v>216</v>
      </c>
      <c r="AX26" s="98" t="s">
        <v>217</v>
      </c>
      <c r="AY26" s="14"/>
      <c r="AZ26" s="14"/>
    </row>
    <row r="27" spans="1:52" ht="15.5">
      <c r="A27" s="14"/>
      <c r="B27" s="94">
        <v>22</v>
      </c>
      <c r="C27" s="98"/>
      <c r="D27" s="98" t="s">
        <v>221</v>
      </c>
      <c r="E27" s="97" t="s">
        <v>189</v>
      </c>
      <c r="F27" s="97" t="s">
        <v>190</v>
      </c>
      <c r="G27" s="98" t="s">
        <v>257</v>
      </c>
      <c r="H27" s="99" t="s">
        <v>222</v>
      </c>
      <c r="I27" s="98" t="s">
        <v>193</v>
      </c>
      <c r="J27" s="102">
        <v>248000000</v>
      </c>
      <c r="K27" s="99" t="s">
        <v>239</v>
      </c>
      <c r="L27" s="99" t="s">
        <v>223</v>
      </c>
      <c r="M27" s="98" t="s">
        <v>219</v>
      </c>
      <c r="N27" s="98" t="s">
        <v>154</v>
      </c>
      <c r="O27" s="102">
        <v>11000000</v>
      </c>
      <c r="P27" s="98" t="s">
        <v>196</v>
      </c>
      <c r="Q27" s="103">
        <v>12470588</v>
      </c>
      <c r="R27" s="101">
        <v>0.04</v>
      </c>
      <c r="S27" s="98" t="s">
        <v>220</v>
      </c>
      <c r="T27" s="98" t="s">
        <v>196</v>
      </c>
      <c r="U27" s="98" t="s">
        <v>224</v>
      </c>
      <c r="V27" s="98">
        <v>1</v>
      </c>
      <c r="W27" s="98" t="s">
        <v>225</v>
      </c>
      <c r="X27" s="98" t="s">
        <v>200</v>
      </c>
      <c r="Y27" s="98" t="s">
        <v>165</v>
      </c>
      <c r="Z27" s="96" t="s">
        <v>226</v>
      </c>
      <c r="AA27" s="99" t="s">
        <v>202</v>
      </c>
      <c r="AB27" s="99" t="s">
        <v>132</v>
      </c>
      <c r="AC27" s="99" t="s">
        <v>227</v>
      </c>
      <c r="AD27" s="99" t="s">
        <v>228</v>
      </c>
      <c r="AE27" s="99" t="s">
        <v>248</v>
      </c>
      <c r="AF27" s="96" t="s">
        <v>226</v>
      </c>
      <c r="AG27" s="99" t="s">
        <v>214</v>
      </c>
      <c r="AH27" s="99" t="s">
        <v>207</v>
      </c>
      <c r="AI27" s="99" t="s">
        <v>65</v>
      </c>
      <c r="AJ27" s="99" t="s">
        <v>230</v>
      </c>
      <c r="AK27" s="99" t="s">
        <v>219</v>
      </c>
      <c r="AL27" s="99" t="s">
        <v>132</v>
      </c>
      <c r="AM27" s="99" t="s">
        <v>214</v>
      </c>
      <c r="AN27" s="99" t="s">
        <v>214</v>
      </c>
      <c r="AO27" s="98" t="s">
        <v>231</v>
      </c>
      <c r="AP27" s="98" t="s">
        <v>214</v>
      </c>
      <c r="AQ27" s="99" t="s">
        <v>214</v>
      </c>
      <c r="AR27" s="99" t="s">
        <v>214</v>
      </c>
      <c r="AS27" s="99" t="s">
        <v>212</v>
      </c>
      <c r="AT27" s="98" t="s">
        <v>221</v>
      </c>
      <c r="AU27" s="98" t="s">
        <v>256</v>
      </c>
      <c r="AV27" s="98" t="s">
        <v>214</v>
      </c>
      <c r="AW27" s="98" t="s">
        <v>214</v>
      </c>
      <c r="AX27" s="98" t="s">
        <v>214</v>
      </c>
      <c r="AY27" s="14"/>
      <c r="AZ27" s="14"/>
    </row>
    <row r="28" spans="1:52" ht="15.5">
      <c r="A28" s="14"/>
      <c r="B28" s="94">
        <v>23</v>
      </c>
      <c r="C28" s="95"/>
      <c r="D28" s="97" t="s">
        <v>188</v>
      </c>
      <c r="E28" s="97" t="s">
        <v>189</v>
      </c>
      <c r="F28" s="97" t="s">
        <v>190</v>
      </c>
      <c r="G28" s="98" t="s">
        <v>257</v>
      </c>
      <c r="H28" s="99" t="s">
        <v>192</v>
      </c>
      <c r="I28" s="98" t="s">
        <v>193</v>
      </c>
      <c r="J28" s="102">
        <v>235500000</v>
      </c>
      <c r="K28" s="97" t="s">
        <v>194</v>
      </c>
      <c r="L28" s="99" t="s">
        <v>195</v>
      </c>
      <c r="M28" s="104">
        <v>20000000</v>
      </c>
      <c r="N28" s="98" t="s">
        <v>154</v>
      </c>
      <c r="O28" s="102">
        <v>11000000</v>
      </c>
      <c r="P28" s="99" t="s">
        <v>196</v>
      </c>
      <c r="Q28" s="103">
        <v>12470588</v>
      </c>
      <c r="R28" s="109">
        <v>0.04</v>
      </c>
      <c r="S28" s="97" t="s">
        <v>220</v>
      </c>
      <c r="T28" s="98" t="s">
        <v>196</v>
      </c>
      <c r="U28" s="97" t="s">
        <v>198</v>
      </c>
      <c r="V28" s="98">
        <v>2</v>
      </c>
      <c r="W28" s="98" t="s">
        <v>225</v>
      </c>
      <c r="X28" s="98" t="s">
        <v>200</v>
      </c>
      <c r="Y28" s="98" t="s">
        <v>165</v>
      </c>
      <c r="Z28" s="110" t="s">
        <v>201</v>
      </c>
      <c r="AA28" s="97" t="s">
        <v>246</v>
      </c>
      <c r="AB28" s="97" t="s">
        <v>196</v>
      </c>
      <c r="AC28" s="99" t="s">
        <v>227</v>
      </c>
      <c r="AD28" s="99" t="s">
        <v>204</v>
      </c>
      <c r="AE28" s="99" t="s">
        <v>205</v>
      </c>
      <c r="AF28" s="97" t="s">
        <v>201</v>
      </c>
      <c r="AG28" s="97" t="s">
        <v>249</v>
      </c>
      <c r="AH28" s="97" t="s">
        <v>229</v>
      </c>
      <c r="AI28" s="97" t="s">
        <v>65</v>
      </c>
      <c r="AJ28" s="99" t="s">
        <v>139</v>
      </c>
      <c r="AK28" s="104">
        <v>15000000</v>
      </c>
      <c r="AL28" s="104">
        <v>1000000</v>
      </c>
      <c r="AM28" s="99" t="s">
        <v>208</v>
      </c>
      <c r="AN28" s="99" t="s">
        <v>209</v>
      </c>
      <c r="AO28" s="99" t="s">
        <v>210</v>
      </c>
      <c r="AP28" s="99" t="s">
        <v>241</v>
      </c>
      <c r="AQ28" s="99" t="s">
        <v>212</v>
      </c>
      <c r="AR28" s="99" t="s">
        <v>212</v>
      </c>
      <c r="AS28" s="99" t="s">
        <v>141</v>
      </c>
      <c r="AT28" s="98" t="s">
        <v>213</v>
      </c>
      <c r="AU28" s="98" t="s">
        <v>214</v>
      </c>
      <c r="AV28" s="98" t="s">
        <v>215</v>
      </c>
      <c r="AW28" s="97" t="s">
        <v>216</v>
      </c>
      <c r="AX28" s="98" t="s">
        <v>234</v>
      </c>
      <c r="AY28" s="14"/>
      <c r="AZ28" s="14"/>
    </row>
    <row r="29" spans="1:52" ht="15.5">
      <c r="A29" s="14"/>
      <c r="B29" s="94">
        <v>24</v>
      </c>
      <c r="C29" s="95"/>
      <c r="D29" s="97" t="s">
        <v>188</v>
      </c>
      <c r="E29" s="97" t="s">
        <v>189</v>
      </c>
      <c r="F29" s="97" t="s">
        <v>190</v>
      </c>
      <c r="G29" s="98" t="s">
        <v>257</v>
      </c>
      <c r="H29" s="95" t="s">
        <v>235</v>
      </c>
      <c r="I29" s="98" t="s">
        <v>236</v>
      </c>
      <c r="J29" s="102">
        <v>250000000</v>
      </c>
      <c r="K29" s="97" t="s">
        <v>194</v>
      </c>
      <c r="L29" s="99" t="s">
        <v>223</v>
      </c>
      <c r="M29" s="99" t="s">
        <v>219</v>
      </c>
      <c r="N29" s="98" t="s">
        <v>154</v>
      </c>
      <c r="O29" s="102">
        <v>11000000</v>
      </c>
      <c r="P29" s="99" t="s">
        <v>132</v>
      </c>
      <c r="Q29" s="105" t="s">
        <v>132</v>
      </c>
      <c r="R29" s="97"/>
      <c r="S29" s="97" t="s">
        <v>220</v>
      </c>
      <c r="T29" s="98" t="s">
        <v>196</v>
      </c>
      <c r="U29" s="97" t="s">
        <v>198</v>
      </c>
      <c r="V29" s="98">
        <v>1</v>
      </c>
      <c r="W29" s="98" t="s">
        <v>225</v>
      </c>
      <c r="X29" s="98" t="s">
        <v>200</v>
      </c>
      <c r="Y29" s="98" t="s">
        <v>165</v>
      </c>
      <c r="Z29" s="110" t="s">
        <v>201</v>
      </c>
      <c r="AA29" s="97" t="s">
        <v>246</v>
      </c>
      <c r="AB29" s="97" t="s">
        <v>196</v>
      </c>
      <c r="AC29" s="99" t="s">
        <v>227</v>
      </c>
      <c r="AD29" s="99" t="s">
        <v>204</v>
      </c>
      <c r="AE29" s="99" t="s">
        <v>205</v>
      </c>
      <c r="AF29" s="97" t="s">
        <v>201</v>
      </c>
      <c r="AG29" s="97" t="s">
        <v>249</v>
      </c>
      <c r="AH29" s="97" t="s">
        <v>229</v>
      </c>
      <c r="AI29" s="97" t="s">
        <v>65</v>
      </c>
      <c r="AJ29" s="99" t="s">
        <v>230</v>
      </c>
      <c r="AK29" s="99" t="s">
        <v>219</v>
      </c>
      <c r="AL29" s="104">
        <v>1000000</v>
      </c>
      <c r="AM29" s="99" t="s">
        <v>214</v>
      </c>
      <c r="AN29" s="99" t="s">
        <v>214</v>
      </c>
      <c r="AO29" s="99" t="s">
        <v>231</v>
      </c>
      <c r="AP29" s="99" t="s">
        <v>214</v>
      </c>
      <c r="AQ29" s="99" t="s">
        <v>214</v>
      </c>
      <c r="AR29" s="99" t="s">
        <v>141</v>
      </c>
      <c r="AS29" s="99" t="s">
        <v>141</v>
      </c>
      <c r="AT29" s="98" t="s">
        <v>242</v>
      </c>
      <c r="AU29" s="98" t="s">
        <v>214</v>
      </c>
      <c r="AV29" s="98" t="s">
        <v>243</v>
      </c>
      <c r="AW29" s="97" t="s">
        <v>216</v>
      </c>
      <c r="AX29" s="98" t="s">
        <v>254</v>
      </c>
      <c r="AY29" s="14"/>
      <c r="AZ29" s="14"/>
    </row>
    <row r="30" spans="1:52" ht="15.5">
      <c r="A30" s="14"/>
      <c r="B30" s="94">
        <v>25</v>
      </c>
      <c r="C30" s="95"/>
      <c r="D30" s="97" t="s">
        <v>188</v>
      </c>
      <c r="E30" s="97" t="s">
        <v>189</v>
      </c>
      <c r="F30" s="97" t="s">
        <v>190</v>
      </c>
      <c r="G30" s="98" t="s">
        <v>257</v>
      </c>
      <c r="H30" s="99" t="s">
        <v>192</v>
      </c>
      <c r="I30" s="98" t="s">
        <v>193</v>
      </c>
      <c r="J30" s="102">
        <v>235500000</v>
      </c>
      <c r="K30" s="97" t="s">
        <v>194</v>
      </c>
      <c r="L30" s="99" t="s">
        <v>195</v>
      </c>
      <c r="M30" s="104">
        <v>20000000</v>
      </c>
      <c r="N30" s="98" t="s">
        <v>154</v>
      </c>
      <c r="O30" s="102">
        <v>11000000</v>
      </c>
      <c r="P30" s="99" t="s">
        <v>196</v>
      </c>
      <c r="Q30" s="103">
        <v>12470588</v>
      </c>
      <c r="R30" s="109">
        <v>0.03</v>
      </c>
      <c r="S30" s="97" t="s">
        <v>220</v>
      </c>
      <c r="T30" s="98" t="s">
        <v>196</v>
      </c>
      <c r="U30" s="97" t="s">
        <v>198</v>
      </c>
      <c r="V30" s="98">
        <v>2</v>
      </c>
      <c r="W30" s="98" t="s">
        <v>225</v>
      </c>
      <c r="X30" s="98" t="s">
        <v>200</v>
      </c>
      <c r="Y30" s="98" t="s">
        <v>165</v>
      </c>
      <c r="Z30" s="110" t="s">
        <v>201</v>
      </c>
      <c r="AA30" s="97" t="s">
        <v>246</v>
      </c>
      <c r="AB30" s="97" t="s">
        <v>196</v>
      </c>
      <c r="AC30" s="99" t="s">
        <v>227</v>
      </c>
      <c r="AD30" s="99" t="s">
        <v>204</v>
      </c>
      <c r="AE30" s="99" t="s">
        <v>205</v>
      </c>
      <c r="AF30" s="97" t="s">
        <v>201</v>
      </c>
      <c r="AG30" s="97" t="s">
        <v>249</v>
      </c>
      <c r="AH30" s="97" t="s">
        <v>229</v>
      </c>
      <c r="AI30" s="97" t="s">
        <v>65</v>
      </c>
      <c r="AJ30" s="99" t="s">
        <v>139</v>
      </c>
      <c r="AK30" s="104">
        <v>15000000</v>
      </c>
      <c r="AL30" s="104">
        <v>1000000</v>
      </c>
      <c r="AM30" s="99" t="s">
        <v>208</v>
      </c>
      <c r="AN30" s="99" t="s">
        <v>209</v>
      </c>
      <c r="AO30" s="99" t="s">
        <v>210</v>
      </c>
      <c r="AP30" s="99" t="s">
        <v>241</v>
      </c>
      <c r="AQ30" s="99" t="s">
        <v>212</v>
      </c>
      <c r="AR30" s="99" t="s">
        <v>212</v>
      </c>
      <c r="AS30" s="99" t="s">
        <v>141</v>
      </c>
      <c r="AT30" s="98" t="s">
        <v>213</v>
      </c>
      <c r="AU30" s="98" t="s">
        <v>214</v>
      </c>
      <c r="AV30" s="98" t="s">
        <v>215</v>
      </c>
      <c r="AW30" s="97" t="s">
        <v>216</v>
      </c>
      <c r="AX30" s="98" t="s">
        <v>234</v>
      </c>
      <c r="AY30" s="14"/>
      <c r="AZ30" s="14"/>
    </row>
    <row r="31" spans="1:52" ht="15.5">
      <c r="A31" s="14"/>
      <c r="B31" s="94">
        <v>26</v>
      </c>
      <c r="C31" s="95"/>
      <c r="D31" s="97" t="s">
        <v>188</v>
      </c>
      <c r="E31" s="97" t="s">
        <v>189</v>
      </c>
      <c r="F31" s="97" t="s">
        <v>190</v>
      </c>
      <c r="G31" s="98" t="s">
        <v>257</v>
      </c>
      <c r="H31" s="95" t="s">
        <v>235</v>
      </c>
      <c r="I31" s="98" t="s">
        <v>236</v>
      </c>
      <c r="J31" s="102">
        <v>250000000</v>
      </c>
      <c r="K31" s="97" t="s">
        <v>194</v>
      </c>
      <c r="L31" s="99" t="s">
        <v>223</v>
      </c>
      <c r="M31" s="99" t="s">
        <v>219</v>
      </c>
      <c r="N31" s="98" t="s">
        <v>154</v>
      </c>
      <c r="O31" s="102">
        <v>11000000</v>
      </c>
      <c r="P31" s="99" t="s">
        <v>132</v>
      </c>
      <c r="Q31" s="105" t="s">
        <v>132</v>
      </c>
      <c r="R31" s="97"/>
      <c r="S31" s="97" t="s">
        <v>220</v>
      </c>
      <c r="T31" s="99" t="s">
        <v>132</v>
      </c>
      <c r="U31" s="97" t="s">
        <v>198</v>
      </c>
      <c r="V31" s="98">
        <v>1</v>
      </c>
      <c r="W31" s="98" t="s">
        <v>225</v>
      </c>
      <c r="X31" s="98" t="s">
        <v>200</v>
      </c>
      <c r="Y31" s="98" t="s">
        <v>165</v>
      </c>
      <c r="Z31" s="110" t="s">
        <v>201</v>
      </c>
      <c r="AA31" s="97" t="s">
        <v>246</v>
      </c>
      <c r="AB31" s="97" t="s">
        <v>196</v>
      </c>
      <c r="AC31" s="99" t="s">
        <v>227</v>
      </c>
      <c r="AD31" s="99" t="s">
        <v>204</v>
      </c>
      <c r="AE31" s="99" t="s">
        <v>205</v>
      </c>
      <c r="AF31" s="97" t="s">
        <v>201</v>
      </c>
      <c r="AG31" s="97" t="s">
        <v>249</v>
      </c>
      <c r="AH31" s="97" t="s">
        <v>229</v>
      </c>
      <c r="AI31" s="97" t="s">
        <v>65</v>
      </c>
      <c r="AJ31" s="99" t="s">
        <v>230</v>
      </c>
      <c r="AK31" s="99" t="s">
        <v>219</v>
      </c>
      <c r="AL31" s="104">
        <v>1000000</v>
      </c>
      <c r="AM31" s="99" t="s">
        <v>214</v>
      </c>
      <c r="AN31" s="99" t="s">
        <v>214</v>
      </c>
      <c r="AO31" s="99" t="s">
        <v>231</v>
      </c>
      <c r="AP31" s="99" t="s">
        <v>214</v>
      </c>
      <c r="AQ31" s="99" t="s">
        <v>214</v>
      </c>
      <c r="AR31" s="99" t="s">
        <v>141</v>
      </c>
      <c r="AS31" s="99" t="s">
        <v>141</v>
      </c>
      <c r="AT31" s="98" t="s">
        <v>242</v>
      </c>
      <c r="AU31" s="98" t="s">
        <v>214</v>
      </c>
      <c r="AV31" s="98" t="s">
        <v>243</v>
      </c>
      <c r="AW31" s="97" t="s">
        <v>216</v>
      </c>
      <c r="AX31" s="98" t="s">
        <v>254</v>
      </c>
      <c r="AY31" s="14"/>
      <c r="AZ31" s="14"/>
    </row>
    <row r="32" spans="1:52" ht="15.5">
      <c r="A32" s="14"/>
      <c r="B32" s="94">
        <v>27</v>
      </c>
      <c r="C32" s="95"/>
      <c r="D32" s="97" t="s">
        <v>221</v>
      </c>
      <c r="E32" s="97" t="s">
        <v>189</v>
      </c>
      <c r="F32" s="97" t="s">
        <v>190</v>
      </c>
      <c r="G32" s="98" t="s">
        <v>257</v>
      </c>
      <c r="H32" s="99" t="s">
        <v>192</v>
      </c>
      <c r="I32" s="98" t="s">
        <v>193</v>
      </c>
      <c r="J32" s="102">
        <v>235500000</v>
      </c>
      <c r="K32" s="97" t="s">
        <v>194</v>
      </c>
      <c r="L32" s="99" t="s">
        <v>195</v>
      </c>
      <c r="M32" s="104">
        <v>20000000</v>
      </c>
      <c r="N32" s="98" t="s">
        <v>154</v>
      </c>
      <c r="O32" s="102">
        <v>11000000</v>
      </c>
      <c r="P32" s="99" t="s">
        <v>196</v>
      </c>
      <c r="Q32" s="103">
        <v>12470588</v>
      </c>
      <c r="R32" s="109">
        <v>0.04</v>
      </c>
      <c r="S32" s="97" t="s">
        <v>220</v>
      </c>
      <c r="T32" s="98" t="s">
        <v>196</v>
      </c>
      <c r="U32" s="97" t="s">
        <v>198</v>
      </c>
      <c r="V32" s="98">
        <v>2</v>
      </c>
      <c r="W32" s="98" t="s">
        <v>225</v>
      </c>
      <c r="X32" s="98" t="s">
        <v>200</v>
      </c>
      <c r="Y32" s="98" t="s">
        <v>165</v>
      </c>
      <c r="Z32" s="110" t="s">
        <v>201</v>
      </c>
      <c r="AA32" s="97" t="s">
        <v>246</v>
      </c>
      <c r="AB32" s="97" t="s">
        <v>196</v>
      </c>
      <c r="AC32" s="99" t="s">
        <v>227</v>
      </c>
      <c r="AD32" s="99" t="s">
        <v>204</v>
      </c>
      <c r="AE32" s="99" t="s">
        <v>205</v>
      </c>
      <c r="AF32" s="97" t="s">
        <v>201</v>
      </c>
      <c r="AG32" s="97" t="s">
        <v>249</v>
      </c>
      <c r="AH32" s="97" t="s">
        <v>229</v>
      </c>
      <c r="AI32" s="97" t="s">
        <v>65</v>
      </c>
      <c r="AJ32" s="99" t="s">
        <v>139</v>
      </c>
      <c r="AK32" s="104">
        <v>15000000</v>
      </c>
      <c r="AL32" s="104">
        <v>1000000</v>
      </c>
      <c r="AM32" s="99" t="s">
        <v>208</v>
      </c>
      <c r="AN32" s="99" t="s">
        <v>209</v>
      </c>
      <c r="AO32" s="99" t="s">
        <v>210</v>
      </c>
      <c r="AP32" s="99" t="s">
        <v>241</v>
      </c>
      <c r="AQ32" s="99" t="s">
        <v>212</v>
      </c>
      <c r="AR32" s="99" t="s">
        <v>212</v>
      </c>
      <c r="AS32" s="99" t="s">
        <v>141</v>
      </c>
      <c r="AT32" s="98" t="s">
        <v>213</v>
      </c>
      <c r="AU32" s="98" t="s">
        <v>214</v>
      </c>
      <c r="AV32" s="98" t="s">
        <v>215</v>
      </c>
      <c r="AW32" s="97" t="s">
        <v>216</v>
      </c>
      <c r="AX32" s="98" t="s">
        <v>234</v>
      </c>
      <c r="AY32" s="14"/>
      <c r="AZ32" s="14"/>
    </row>
    <row r="33" spans="1:52" ht="15.5">
      <c r="A33" s="14"/>
      <c r="B33" s="94">
        <v>28</v>
      </c>
      <c r="C33" s="95"/>
      <c r="D33" s="97" t="s">
        <v>221</v>
      </c>
      <c r="E33" s="97" t="s">
        <v>189</v>
      </c>
      <c r="F33" s="97" t="s">
        <v>190</v>
      </c>
      <c r="G33" s="98" t="s">
        <v>257</v>
      </c>
      <c r="H33" s="95" t="s">
        <v>235</v>
      </c>
      <c r="I33" s="98" t="s">
        <v>236</v>
      </c>
      <c r="J33" s="102">
        <v>250000000</v>
      </c>
      <c r="K33" s="97" t="s">
        <v>194</v>
      </c>
      <c r="L33" s="99" t="s">
        <v>223</v>
      </c>
      <c r="M33" s="99" t="s">
        <v>219</v>
      </c>
      <c r="N33" s="98" t="s">
        <v>154</v>
      </c>
      <c r="O33" s="102">
        <v>11000000</v>
      </c>
      <c r="P33" s="99" t="s">
        <v>132</v>
      </c>
      <c r="Q33" s="105" t="s">
        <v>132</v>
      </c>
      <c r="R33" s="97"/>
      <c r="S33" s="97" t="s">
        <v>220</v>
      </c>
      <c r="T33" s="98" t="s">
        <v>196</v>
      </c>
      <c r="U33" s="97" t="s">
        <v>198</v>
      </c>
      <c r="V33" s="98">
        <v>1</v>
      </c>
      <c r="W33" s="98" t="s">
        <v>225</v>
      </c>
      <c r="X33" s="98" t="s">
        <v>200</v>
      </c>
      <c r="Y33" s="98" t="s">
        <v>165</v>
      </c>
      <c r="Z33" s="110" t="s">
        <v>201</v>
      </c>
      <c r="AA33" s="97" t="s">
        <v>246</v>
      </c>
      <c r="AB33" s="97" t="s">
        <v>196</v>
      </c>
      <c r="AC33" s="99" t="s">
        <v>227</v>
      </c>
      <c r="AD33" s="99" t="s">
        <v>204</v>
      </c>
      <c r="AE33" s="99" t="s">
        <v>205</v>
      </c>
      <c r="AF33" s="97" t="s">
        <v>201</v>
      </c>
      <c r="AG33" s="97" t="s">
        <v>249</v>
      </c>
      <c r="AH33" s="97" t="s">
        <v>229</v>
      </c>
      <c r="AI33" s="97" t="s">
        <v>65</v>
      </c>
      <c r="AJ33" s="99" t="s">
        <v>230</v>
      </c>
      <c r="AK33" s="99" t="s">
        <v>219</v>
      </c>
      <c r="AL33" s="104">
        <v>1000000</v>
      </c>
      <c r="AM33" s="99" t="s">
        <v>214</v>
      </c>
      <c r="AN33" s="99" t="s">
        <v>214</v>
      </c>
      <c r="AO33" s="99" t="s">
        <v>231</v>
      </c>
      <c r="AP33" s="99" t="s">
        <v>214</v>
      </c>
      <c r="AQ33" s="99" t="s">
        <v>214</v>
      </c>
      <c r="AR33" s="99" t="s">
        <v>141</v>
      </c>
      <c r="AS33" s="99" t="s">
        <v>141</v>
      </c>
      <c r="AT33" s="98" t="s">
        <v>242</v>
      </c>
      <c r="AU33" s="98" t="s">
        <v>214</v>
      </c>
      <c r="AV33" s="98" t="s">
        <v>243</v>
      </c>
      <c r="AW33" s="97" t="s">
        <v>216</v>
      </c>
      <c r="AX33" s="98" t="s">
        <v>254</v>
      </c>
      <c r="AY33" s="14"/>
      <c r="AZ33" s="14"/>
    </row>
    <row r="34" spans="1:52" ht="15.5">
      <c r="A34" s="14"/>
      <c r="B34" s="94">
        <v>29</v>
      </c>
      <c r="C34" s="95"/>
      <c r="D34" s="97" t="s">
        <v>221</v>
      </c>
      <c r="E34" s="97" t="s">
        <v>189</v>
      </c>
      <c r="F34" s="97" t="s">
        <v>190</v>
      </c>
      <c r="G34" s="98" t="s">
        <v>257</v>
      </c>
      <c r="H34" s="99" t="s">
        <v>255</v>
      </c>
      <c r="I34" s="98" t="s">
        <v>236</v>
      </c>
      <c r="J34" s="102">
        <v>250000000</v>
      </c>
      <c r="K34" s="97" t="s">
        <v>194</v>
      </c>
      <c r="L34" s="99" t="s">
        <v>223</v>
      </c>
      <c r="M34" s="99" t="s">
        <v>219</v>
      </c>
      <c r="N34" s="98" t="s">
        <v>218</v>
      </c>
      <c r="O34" s="98" t="s">
        <v>219</v>
      </c>
      <c r="P34" s="99" t="s">
        <v>132</v>
      </c>
      <c r="Q34" s="105" t="s">
        <v>132</v>
      </c>
      <c r="R34" s="109">
        <v>0.04</v>
      </c>
      <c r="S34" s="97" t="s">
        <v>220</v>
      </c>
      <c r="T34" s="98" t="s">
        <v>196</v>
      </c>
      <c r="U34" s="97" t="s">
        <v>198</v>
      </c>
      <c r="V34" s="98">
        <v>1</v>
      </c>
      <c r="W34" s="98" t="s">
        <v>225</v>
      </c>
      <c r="X34" s="98" t="s">
        <v>200</v>
      </c>
      <c r="Y34" s="98" t="s">
        <v>165</v>
      </c>
      <c r="Z34" s="110" t="s">
        <v>201</v>
      </c>
      <c r="AA34" s="97" t="s">
        <v>246</v>
      </c>
      <c r="AB34" s="97" t="s">
        <v>132</v>
      </c>
      <c r="AC34" s="99" t="s">
        <v>227</v>
      </c>
      <c r="AD34" s="99" t="s">
        <v>204</v>
      </c>
      <c r="AE34" s="99" t="s">
        <v>205</v>
      </c>
      <c r="AF34" s="97" t="s">
        <v>201</v>
      </c>
      <c r="AG34" s="97" t="s">
        <v>206</v>
      </c>
      <c r="AH34" s="97" t="s">
        <v>207</v>
      </c>
      <c r="AI34" s="97" t="s">
        <v>65</v>
      </c>
      <c r="AJ34" s="99" t="s">
        <v>230</v>
      </c>
      <c r="AK34" s="99" t="s">
        <v>219</v>
      </c>
      <c r="AL34" s="99" t="s">
        <v>250</v>
      </c>
      <c r="AM34" s="99" t="s">
        <v>214</v>
      </c>
      <c r="AN34" s="99" t="s">
        <v>214</v>
      </c>
      <c r="AO34" s="99" t="s">
        <v>210</v>
      </c>
      <c r="AP34" s="99" t="s">
        <v>241</v>
      </c>
      <c r="AQ34" s="99" t="s">
        <v>214</v>
      </c>
      <c r="AR34" s="99" t="s">
        <v>214</v>
      </c>
      <c r="AS34" s="99" t="s">
        <v>141</v>
      </c>
      <c r="AT34" s="98" t="s">
        <v>213</v>
      </c>
      <c r="AU34" s="98" t="s">
        <v>214</v>
      </c>
      <c r="AV34" s="98" t="s">
        <v>215</v>
      </c>
      <c r="AW34" s="97" t="s">
        <v>216</v>
      </c>
      <c r="AX34" s="98" t="s">
        <v>234</v>
      </c>
      <c r="AY34" s="14"/>
      <c r="AZ34" s="14"/>
    </row>
    <row r="35" spans="1:52" ht="15.5">
      <c r="A35" s="14"/>
      <c r="B35" s="94">
        <v>30</v>
      </c>
      <c r="C35" s="95"/>
      <c r="D35" s="97" t="s">
        <v>221</v>
      </c>
      <c r="E35" s="97" t="s">
        <v>189</v>
      </c>
      <c r="F35" s="97" t="s">
        <v>190</v>
      </c>
      <c r="G35" s="98" t="s">
        <v>257</v>
      </c>
      <c r="H35" s="95" t="s">
        <v>235</v>
      </c>
      <c r="I35" s="98" t="s">
        <v>236</v>
      </c>
      <c r="J35" s="102">
        <v>250000000</v>
      </c>
      <c r="K35" s="97" t="s">
        <v>194</v>
      </c>
      <c r="L35" s="99" t="s">
        <v>223</v>
      </c>
      <c r="M35" s="99" t="s">
        <v>219</v>
      </c>
      <c r="N35" s="98" t="s">
        <v>218</v>
      </c>
      <c r="O35" s="98" t="s">
        <v>219</v>
      </c>
      <c r="P35" s="99" t="s">
        <v>132</v>
      </c>
      <c r="Q35" s="105" t="s">
        <v>132</v>
      </c>
      <c r="R35" s="97"/>
      <c r="S35" s="97" t="s">
        <v>220</v>
      </c>
      <c r="T35" s="98" t="s">
        <v>196</v>
      </c>
      <c r="U35" s="97" t="s">
        <v>198</v>
      </c>
      <c r="V35" s="98">
        <v>1</v>
      </c>
      <c r="W35" s="98" t="s">
        <v>225</v>
      </c>
      <c r="X35" s="98" t="s">
        <v>200</v>
      </c>
      <c r="Y35" s="98" t="s">
        <v>165</v>
      </c>
      <c r="Z35" s="110" t="s">
        <v>201</v>
      </c>
      <c r="AA35" s="97" t="s">
        <v>246</v>
      </c>
      <c r="AB35" s="97" t="s">
        <v>132</v>
      </c>
      <c r="AC35" s="99" t="s">
        <v>227</v>
      </c>
      <c r="AD35" s="99" t="s">
        <v>204</v>
      </c>
      <c r="AE35" s="99" t="s">
        <v>205</v>
      </c>
      <c r="AF35" s="97" t="s">
        <v>201</v>
      </c>
      <c r="AG35" s="97" t="s">
        <v>206</v>
      </c>
      <c r="AH35" s="97" t="s">
        <v>207</v>
      </c>
      <c r="AI35" s="97" t="s">
        <v>65</v>
      </c>
      <c r="AJ35" s="99" t="s">
        <v>230</v>
      </c>
      <c r="AK35" s="99" t="s">
        <v>219</v>
      </c>
      <c r="AL35" s="99" t="s">
        <v>250</v>
      </c>
      <c r="AM35" s="99" t="s">
        <v>214</v>
      </c>
      <c r="AN35" s="99" t="s">
        <v>214</v>
      </c>
      <c r="AO35" s="99" t="s">
        <v>231</v>
      </c>
      <c r="AP35" s="99" t="s">
        <v>214</v>
      </c>
      <c r="AQ35" s="99" t="s">
        <v>214</v>
      </c>
      <c r="AR35" s="99" t="s">
        <v>214</v>
      </c>
      <c r="AS35" s="99" t="s">
        <v>141</v>
      </c>
      <c r="AT35" s="98" t="s">
        <v>242</v>
      </c>
      <c r="AU35" s="98" t="s">
        <v>214</v>
      </c>
      <c r="AV35" s="98" t="s">
        <v>215</v>
      </c>
      <c r="AW35" s="97" t="s">
        <v>216</v>
      </c>
      <c r="AX35" s="98" t="s">
        <v>254</v>
      </c>
      <c r="AY35" s="14"/>
      <c r="AZ35" s="14"/>
    </row>
  </sheetData>
  <mergeCells count="11">
    <mergeCell ref="AJ4:AN4"/>
    <mergeCell ref="AO4:AP4"/>
    <mergeCell ref="AQ4:AS4"/>
    <mergeCell ref="AT4:AV4"/>
    <mergeCell ref="AW4:AX4"/>
    <mergeCell ref="AE4:AI4"/>
    <mergeCell ref="C4:Q4"/>
    <mergeCell ref="R4:T4"/>
    <mergeCell ref="U4:Y4"/>
    <mergeCell ref="AA4:AB4"/>
    <mergeCell ref="AC4:AD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CQ1133"/>
  <sheetViews>
    <sheetView showGridLines="0" zoomScale="50" zoomScaleNormal="50" workbookViewId="0">
      <selection activeCell="BC164" sqref="BC164"/>
    </sheetView>
  </sheetViews>
  <sheetFormatPr defaultColWidth="9.1796875" defaultRowHeight="14"/>
  <cols>
    <col min="1" max="1" width="15.81640625" style="53" customWidth="1"/>
    <col min="2" max="95" width="3.453125" style="42" customWidth="1"/>
    <col min="96" max="16384" width="9.1796875" style="42"/>
  </cols>
  <sheetData>
    <row r="1" spans="1:95">
      <c r="A1" s="41"/>
    </row>
    <row r="2" spans="1:95">
      <c r="A2" s="43" t="s">
        <v>265</v>
      </c>
      <c r="B2" s="130" t="s">
        <v>266</v>
      </c>
      <c r="C2" s="130"/>
      <c r="D2" s="130"/>
      <c r="E2" s="130"/>
      <c r="F2" s="130"/>
      <c r="G2" s="130"/>
      <c r="H2" s="130"/>
      <c r="I2" s="130"/>
      <c r="J2" s="130"/>
      <c r="K2" s="130"/>
      <c r="L2" s="130"/>
      <c r="M2" s="130"/>
      <c r="N2" s="130"/>
      <c r="O2" s="130"/>
      <c r="P2" s="130"/>
      <c r="Q2" s="130"/>
      <c r="R2" s="130"/>
      <c r="S2" s="130"/>
      <c r="T2" s="130"/>
      <c r="U2" s="130"/>
      <c r="V2" s="130"/>
      <c r="W2" s="130"/>
      <c r="X2" s="130"/>
      <c r="Y2" s="130"/>
      <c r="Z2" s="130"/>
      <c r="AA2" s="130"/>
      <c r="AB2" s="130"/>
      <c r="AC2" s="130"/>
      <c r="AD2" s="130"/>
      <c r="AE2" s="130"/>
      <c r="AF2" s="130"/>
      <c r="AG2" s="130"/>
      <c r="AH2" s="130"/>
      <c r="AI2" s="130"/>
      <c r="AJ2" s="130"/>
      <c r="AK2" s="130"/>
      <c r="AL2" s="130"/>
      <c r="AM2" s="130"/>
      <c r="AN2" s="130"/>
      <c r="AO2" s="130"/>
      <c r="AP2" s="130"/>
      <c r="AQ2" s="130"/>
      <c r="AR2" s="130"/>
      <c r="AS2" s="130"/>
      <c r="AT2" s="130"/>
      <c r="AU2" s="130"/>
      <c r="AV2" s="130"/>
    </row>
    <row r="3" spans="1:95" ht="65.150000000000006" customHeight="1">
      <c r="A3" s="43" t="s">
        <v>267</v>
      </c>
      <c r="B3" s="131" t="s">
        <v>268</v>
      </c>
      <c r="C3" s="132"/>
      <c r="D3" s="132"/>
      <c r="E3" s="132"/>
      <c r="F3" s="132"/>
      <c r="G3" s="132"/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2"/>
      <c r="AU3" s="132"/>
      <c r="AV3" s="132"/>
    </row>
    <row r="5" spans="1:95">
      <c r="A5" s="43" t="s">
        <v>106</v>
      </c>
      <c r="B5" s="133" t="s">
        <v>269</v>
      </c>
      <c r="C5" s="134"/>
      <c r="D5" s="134"/>
      <c r="E5" s="134"/>
      <c r="F5" s="134"/>
      <c r="G5" s="134"/>
      <c r="H5" s="134"/>
      <c r="I5" s="134"/>
      <c r="J5" s="134"/>
      <c r="K5" s="134"/>
      <c r="L5" s="134"/>
      <c r="M5" s="134"/>
      <c r="N5" s="134"/>
      <c r="O5" s="134"/>
      <c r="P5" s="134"/>
      <c r="Q5" s="134"/>
      <c r="R5" s="134"/>
      <c r="S5" s="134"/>
      <c r="T5" s="134"/>
      <c r="U5" s="134"/>
      <c r="V5" s="134"/>
      <c r="W5" s="134"/>
      <c r="X5" s="134"/>
      <c r="Y5" s="134"/>
      <c r="Z5" s="134"/>
      <c r="AA5" s="134"/>
      <c r="AB5" s="134"/>
      <c r="AC5" s="134"/>
      <c r="AD5" s="134"/>
      <c r="AE5" s="134"/>
      <c r="AF5" s="134"/>
      <c r="AG5" s="134"/>
      <c r="AH5" s="134"/>
      <c r="AI5" s="134"/>
      <c r="AJ5" s="134"/>
      <c r="AK5" s="134"/>
      <c r="AL5" s="134"/>
      <c r="AM5" s="134"/>
      <c r="AN5" s="134"/>
      <c r="AO5" s="134"/>
      <c r="AP5" s="134"/>
      <c r="AQ5" s="134"/>
      <c r="AR5" s="134"/>
      <c r="AS5" s="134"/>
      <c r="AT5" s="134"/>
      <c r="AU5" s="134"/>
      <c r="AV5" s="134"/>
      <c r="AW5" s="133" t="s">
        <v>270</v>
      </c>
      <c r="AX5" s="134"/>
      <c r="AY5" s="134"/>
      <c r="AZ5" s="134"/>
      <c r="BA5" s="134"/>
      <c r="BB5" s="134"/>
      <c r="BC5" s="134"/>
      <c r="BD5" s="134"/>
      <c r="BE5" s="134"/>
      <c r="BF5" s="134"/>
      <c r="BG5" s="134"/>
      <c r="BH5" s="134"/>
      <c r="BI5" s="134"/>
      <c r="BJ5" s="134"/>
      <c r="BK5" s="134"/>
      <c r="BL5" s="134"/>
      <c r="BM5" s="134"/>
      <c r="BN5" s="134"/>
      <c r="BO5" s="134"/>
      <c r="BP5" s="134"/>
      <c r="BQ5" s="134"/>
      <c r="BR5" s="134"/>
      <c r="BS5" s="134"/>
      <c r="BT5" s="134"/>
      <c r="BU5" s="134"/>
      <c r="BV5" s="134"/>
      <c r="BW5" s="134"/>
      <c r="BX5" s="134"/>
      <c r="BY5" s="134"/>
      <c r="BZ5" s="134"/>
      <c r="CA5" s="134"/>
      <c r="CB5" s="134"/>
      <c r="CC5" s="134"/>
      <c r="CD5" s="134"/>
      <c r="CE5" s="134"/>
      <c r="CF5" s="134"/>
      <c r="CG5" s="134"/>
      <c r="CH5" s="134"/>
      <c r="CI5" s="134"/>
      <c r="CJ5" s="134"/>
      <c r="CK5" s="134"/>
      <c r="CL5" s="134"/>
      <c r="CM5" s="134"/>
      <c r="CN5" s="134"/>
      <c r="CO5" s="134"/>
      <c r="CP5" s="134"/>
      <c r="CQ5" s="134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7"/>
      <c r="AV27" s="48"/>
      <c r="CQ27" s="48"/>
    </row>
    <row r="28" spans="1:95">
      <c r="A28" s="47"/>
      <c r="AV28" s="48"/>
      <c r="CQ28" s="48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9"/>
      <c r="B46" s="50"/>
      <c r="C46" s="50"/>
      <c r="D46" s="50"/>
      <c r="E46" s="50"/>
      <c r="F46" s="50"/>
      <c r="G46" s="50"/>
      <c r="H46" s="50"/>
      <c r="I46" s="50"/>
      <c r="J46" s="50"/>
      <c r="K46" s="50"/>
      <c r="L46" s="50"/>
      <c r="M46" s="50"/>
      <c r="N46" s="50"/>
      <c r="O46" s="50"/>
      <c r="P46" s="50"/>
      <c r="Q46" s="50"/>
      <c r="R46" s="50"/>
      <c r="S46" s="50"/>
      <c r="T46" s="50"/>
      <c r="U46" s="50"/>
      <c r="V46" s="50"/>
      <c r="W46" s="50"/>
      <c r="X46" s="50"/>
      <c r="Y46" s="50"/>
      <c r="Z46" s="50"/>
      <c r="AA46" s="50"/>
      <c r="AB46" s="50"/>
      <c r="AC46" s="50"/>
      <c r="AD46" s="50"/>
      <c r="AE46" s="50"/>
      <c r="AF46" s="50"/>
      <c r="AG46" s="50"/>
      <c r="AH46" s="50"/>
      <c r="AI46" s="50"/>
      <c r="AJ46" s="50"/>
      <c r="AK46" s="50"/>
      <c r="AL46" s="50"/>
      <c r="AM46" s="50"/>
      <c r="AN46" s="50"/>
      <c r="AO46" s="50"/>
      <c r="AP46" s="50"/>
      <c r="AQ46" s="50"/>
      <c r="AR46" s="50"/>
      <c r="AS46" s="50"/>
      <c r="AT46" s="50"/>
      <c r="AU46" s="50"/>
      <c r="AV46" s="51"/>
      <c r="AW46" s="50"/>
      <c r="AX46" s="50"/>
      <c r="AY46" s="50"/>
      <c r="AZ46" s="50"/>
      <c r="BA46" s="50"/>
      <c r="BB46" s="50"/>
      <c r="BC46" s="50"/>
      <c r="BD46" s="50"/>
      <c r="BE46" s="50"/>
      <c r="BF46" s="50"/>
      <c r="BG46" s="50"/>
      <c r="BH46" s="50"/>
      <c r="BI46" s="50"/>
      <c r="BJ46" s="50"/>
      <c r="BK46" s="50"/>
      <c r="BL46" s="50"/>
      <c r="BM46" s="50"/>
      <c r="BN46" s="50"/>
      <c r="BO46" s="50"/>
      <c r="BP46" s="50"/>
      <c r="BQ46" s="50"/>
      <c r="BR46" s="50"/>
      <c r="BS46" s="50"/>
      <c r="BT46" s="50"/>
      <c r="BU46" s="50"/>
      <c r="BV46" s="50"/>
      <c r="BW46" s="50"/>
      <c r="BX46" s="50"/>
      <c r="BY46" s="50"/>
      <c r="BZ46" s="50"/>
      <c r="CA46" s="50"/>
      <c r="CB46" s="50"/>
      <c r="CC46" s="50"/>
      <c r="CD46" s="50"/>
      <c r="CE46" s="50"/>
      <c r="CF46" s="50"/>
      <c r="CG46" s="50"/>
      <c r="CH46" s="50"/>
      <c r="CI46" s="50"/>
      <c r="CJ46" s="50"/>
      <c r="CK46" s="50"/>
      <c r="CL46" s="50"/>
      <c r="CM46" s="50"/>
      <c r="CN46" s="50"/>
      <c r="CO46" s="50"/>
      <c r="CP46" s="50"/>
      <c r="CQ46" s="51"/>
    </row>
    <row r="47" spans="1:95">
      <c r="A47" s="44">
        <v>2</v>
      </c>
      <c r="B47" s="45"/>
      <c r="C47" s="45"/>
      <c r="D47" s="45"/>
      <c r="E47" s="45"/>
      <c r="F47" s="45"/>
      <c r="G47" s="45"/>
      <c r="H47" s="45"/>
      <c r="I47" s="45"/>
      <c r="J47" s="45"/>
      <c r="K47" s="45"/>
      <c r="L47" s="45"/>
      <c r="M47" s="45"/>
      <c r="N47" s="45"/>
      <c r="O47" s="45"/>
      <c r="P47" s="45"/>
      <c r="Q47" s="45"/>
      <c r="R47" s="45"/>
      <c r="S47" s="45"/>
      <c r="T47" s="45"/>
      <c r="U47" s="45"/>
      <c r="V47" s="45"/>
      <c r="W47" s="45"/>
      <c r="X47" s="45"/>
      <c r="Y47" s="45"/>
      <c r="Z47" s="45"/>
      <c r="AA47" s="45"/>
      <c r="AB47" s="45"/>
      <c r="AC47" s="45"/>
      <c r="AD47" s="45"/>
      <c r="AE47" s="45"/>
      <c r="AF47" s="45"/>
      <c r="AG47" s="45"/>
      <c r="AH47" s="45"/>
      <c r="AI47" s="45"/>
      <c r="AJ47" s="45"/>
      <c r="AK47" s="45"/>
      <c r="AL47" s="45"/>
      <c r="AM47" s="45"/>
      <c r="AN47" s="45"/>
      <c r="AO47" s="45"/>
      <c r="AP47" s="45"/>
      <c r="AQ47" s="45"/>
      <c r="AR47" s="45"/>
      <c r="AS47" s="45"/>
      <c r="AT47" s="45"/>
      <c r="AU47" s="45"/>
      <c r="AV47" s="46"/>
      <c r="AW47" s="45"/>
      <c r="AX47" s="45"/>
      <c r="AY47" s="45"/>
      <c r="AZ47" s="45"/>
      <c r="BA47" s="45"/>
      <c r="BB47" s="45"/>
      <c r="BC47" s="45"/>
      <c r="BD47" s="45"/>
      <c r="BE47" s="45"/>
      <c r="BF47" s="45"/>
      <c r="BG47" s="45"/>
      <c r="BH47" s="45"/>
      <c r="BI47" s="45"/>
      <c r="BJ47" s="45"/>
      <c r="BK47" s="45"/>
      <c r="BL47" s="45"/>
      <c r="BM47" s="45"/>
      <c r="BN47" s="45"/>
      <c r="BO47" s="45"/>
      <c r="BP47" s="45"/>
      <c r="BQ47" s="45"/>
      <c r="BR47" s="45"/>
      <c r="BS47" s="45"/>
      <c r="BT47" s="45"/>
      <c r="BU47" s="45"/>
      <c r="BV47" s="45"/>
      <c r="BW47" s="45"/>
      <c r="BX47" s="45"/>
      <c r="BY47" s="45"/>
      <c r="BZ47" s="45"/>
      <c r="CA47" s="45"/>
      <c r="CB47" s="45"/>
      <c r="CC47" s="45"/>
      <c r="CD47" s="45"/>
      <c r="CE47" s="45"/>
      <c r="CF47" s="45"/>
      <c r="CG47" s="45"/>
      <c r="CH47" s="45"/>
      <c r="CI47" s="45"/>
      <c r="CJ47" s="45"/>
      <c r="CK47" s="45"/>
      <c r="CL47" s="45"/>
      <c r="CM47" s="45"/>
      <c r="CN47" s="45"/>
      <c r="CO47" s="45"/>
      <c r="CP47" s="45"/>
      <c r="CQ47" s="46"/>
    </row>
    <row r="48" spans="1:95">
      <c r="A48" s="47"/>
      <c r="AV48" s="48"/>
      <c r="CQ48" s="48"/>
    </row>
    <row r="49" spans="1:95">
      <c r="A49" s="47"/>
      <c r="AV49" s="48"/>
      <c r="CQ49" s="48"/>
    </row>
    <row r="50" spans="1:95">
      <c r="A50" s="47"/>
      <c r="AV50" s="48"/>
      <c r="CQ50" s="48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>
      <c r="A71" s="47"/>
      <c r="AV71" s="48"/>
      <c r="CQ71" s="48"/>
    </row>
    <row r="72" spans="1:95">
      <c r="A72" s="47"/>
      <c r="AV72" s="48"/>
      <c r="CQ72" s="48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9"/>
      <c r="B86" s="50"/>
      <c r="C86" s="50"/>
      <c r="D86" s="50"/>
      <c r="E86" s="50"/>
      <c r="F86" s="50"/>
      <c r="G86" s="50"/>
      <c r="H86" s="50"/>
      <c r="I86" s="50"/>
      <c r="J86" s="50"/>
      <c r="K86" s="50"/>
      <c r="L86" s="50"/>
      <c r="M86" s="50"/>
      <c r="N86" s="50"/>
      <c r="O86" s="50"/>
      <c r="P86" s="50"/>
      <c r="Q86" s="50"/>
      <c r="R86" s="50"/>
      <c r="S86" s="50"/>
      <c r="T86" s="50"/>
      <c r="U86" s="50"/>
      <c r="V86" s="50"/>
      <c r="W86" s="50"/>
      <c r="X86" s="50"/>
      <c r="Y86" s="50"/>
      <c r="Z86" s="50"/>
      <c r="AA86" s="50"/>
      <c r="AB86" s="50"/>
      <c r="AC86" s="50"/>
      <c r="AD86" s="50"/>
      <c r="AE86" s="50"/>
      <c r="AF86" s="50"/>
      <c r="AG86" s="50"/>
      <c r="AH86" s="50"/>
      <c r="AI86" s="50"/>
      <c r="AJ86" s="50"/>
      <c r="AK86" s="50"/>
      <c r="AL86" s="50"/>
      <c r="AM86" s="50"/>
      <c r="AN86" s="50"/>
      <c r="AO86" s="50"/>
      <c r="AP86" s="50"/>
      <c r="AQ86" s="50"/>
      <c r="AR86" s="50"/>
      <c r="AS86" s="50"/>
      <c r="AT86" s="50"/>
      <c r="AU86" s="50"/>
      <c r="AV86" s="51"/>
      <c r="AW86" s="50"/>
      <c r="AX86" s="50"/>
      <c r="AY86" s="50"/>
      <c r="AZ86" s="50"/>
      <c r="BA86" s="50"/>
      <c r="BB86" s="50"/>
      <c r="BC86" s="50"/>
      <c r="BD86" s="50"/>
      <c r="BE86" s="50"/>
      <c r="BF86" s="50"/>
      <c r="BG86" s="50"/>
      <c r="BH86" s="50"/>
      <c r="BI86" s="50"/>
      <c r="BJ86" s="50"/>
      <c r="BK86" s="50"/>
      <c r="BL86" s="50"/>
      <c r="BM86" s="50"/>
      <c r="BN86" s="50"/>
      <c r="BO86" s="50"/>
      <c r="BP86" s="50"/>
      <c r="BQ86" s="50"/>
      <c r="BR86" s="50"/>
      <c r="BS86" s="50"/>
      <c r="BT86" s="50"/>
      <c r="BU86" s="50"/>
      <c r="BV86" s="50"/>
      <c r="BW86" s="50"/>
      <c r="BX86" s="50"/>
      <c r="BY86" s="50"/>
      <c r="BZ86" s="50"/>
      <c r="CA86" s="50"/>
      <c r="CB86" s="50"/>
      <c r="CC86" s="50"/>
      <c r="CD86" s="50"/>
      <c r="CE86" s="50"/>
      <c r="CF86" s="50"/>
      <c r="CG86" s="50"/>
      <c r="CH86" s="50"/>
      <c r="CI86" s="50"/>
      <c r="CJ86" s="50"/>
      <c r="CK86" s="50"/>
      <c r="CL86" s="50"/>
      <c r="CM86" s="50"/>
      <c r="CN86" s="50"/>
      <c r="CO86" s="50"/>
      <c r="CP86" s="50"/>
      <c r="CQ86" s="51"/>
    </row>
    <row r="87" spans="1:95">
      <c r="A87" s="44">
        <v>3</v>
      </c>
      <c r="B87" s="45"/>
      <c r="C87" s="45"/>
      <c r="D87" s="45"/>
      <c r="E87" s="45"/>
      <c r="F87" s="45"/>
      <c r="G87" s="45"/>
      <c r="H87" s="45"/>
      <c r="I87" s="45"/>
      <c r="J87" s="45"/>
      <c r="K87" s="45"/>
      <c r="L87" s="45"/>
      <c r="M87" s="45"/>
      <c r="N87" s="45"/>
      <c r="O87" s="45"/>
      <c r="P87" s="45"/>
      <c r="Q87" s="45"/>
      <c r="R87" s="45"/>
      <c r="S87" s="45"/>
      <c r="T87" s="45"/>
      <c r="U87" s="45"/>
      <c r="V87" s="45"/>
      <c r="W87" s="45"/>
      <c r="X87" s="45"/>
      <c r="Y87" s="45"/>
      <c r="Z87" s="45"/>
      <c r="AA87" s="45"/>
      <c r="AB87" s="45"/>
      <c r="AC87" s="45"/>
      <c r="AD87" s="45"/>
      <c r="AE87" s="45"/>
      <c r="AF87" s="45"/>
      <c r="AG87" s="45"/>
      <c r="AH87" s="45"/>
      <c r="AI87" s="45"/>
      <c r="AJ87" s="45"/>
      <c r="AK87" s="45"/>
      <c r="AL87" s="45"/>
      <c r="AM87" s="45"/>
      <c r="AN87" s="45"/>
      <c r="AO87" s="45"/>
      <c r="AP87" s="45"/>
      <c r="AQ87" s="45"/>
      <c r="AR87" s="45"/>
      <c r="AS87" s="45"/>
      <c r="AT87" s="45"/>
      <c r="AU87" s="45"/>
      <c r="AV87" s="46"/>
      <c r="AW87" s="45"/>
      <c r="AX87" s="45"/>
      <c r="AY87" s="45"/>
      <c r="AZ87" s="45"/>
      <c r="BA87" s="45"/>
      <c r="BB87" s="45"/>
      <c r="BC87" s="45"/>
      <c r="BD87" s="45"/>
      <c r="BE87" s="45"/>
      <c r="BF87" s="45"/>
      <c r="BG87" s="45"/>
      <c r="BH87" s="45"/>
      <c r="BI87" s="45"/>
      <c r="BJ87" s="45"/>
      <c r="BK87" s="45"/>
      <c r="BL87" s="45"/>
      <c r="BM87" s="45"/>
      <c r="BN87" s="45"/>
      <c r="BO87" s="45"/>
      <c r="BP87" s="45"/>
      <c r="BQ87" s="45"/>
      <c r="BR87" s="45"/>
      <c r="BS87" s="45"/>
      <c r="BT87" s="45"/>
      <c r="BU87" s="45"/>
      <c r="BV87" s="45"/>
      <c r="BW87" s="45"/>
      <c r="BX87" s="45"/>
      <c r="BY87" s="45"/>
      <c r="BZ87" s="45"/>
      <c r="CA87" s="45"/>
      <c r="CB87" s="45"/>
      <c r="CC87" s="45"/>
      <c r="CD87" s="45"/>
      <c r="CE87" s="45"/>
      <c r="CF87" s="45"/>
      <c r="CG87" s="45"/>
      <c r="CH87" s="45"/>
      <c r="CI87" s="45"/>
      <c r="CJ87" s="45"/>
      <c r="CK87" s="45"/>
      <c r="CL87" s="45"/>
      <c r="CM87" s="45"/>
      <c r="CN87" s="45"/>
      <c r="CO87" s="45"/>
      <c r="CP87" s="45"/>
      <c r="CQ87" s="46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>
      <c r="A93" s="47"/>
      <c r="AV93" s="48"/>
      <c r="CQ93" s="48"/>
    </row>
    <row r="94" spans="1:95">
      <c r="A94" s="47"/>
      <c r="AV94" s="48"/>
      <c r="CQ94" s="48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7"/>
      <c r="AV115" s="48"/>
      <c r="CQ115" s="48"/>
    </row>
    <row r="116" spans="1:95">
      <c r="A116" s="47"/>
      <c r="AV116" s="48"/>
      <c r="CQ116" s="48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9"/>
      <c r="B124" s="50"/>
      <c r="C124" s="50"/>
      <c r="D124" s="50"/>
      <c r="E124" s="50"/>
      <c r="F124" s="50"/>
      <c r="G124" s="50"/>
      <c r="H124" s="50"/>
      <c r="I124" s="50"/>
      <c r="J124" s="50"/>
      <c r="K124" s="50"/>
      <c r="L124" s="50"/>
      <c r="M124" s="50"/>
      <c r="N124" s="50"/>
      <c r="O124" s="50"/>
      <c r="P124" s="50"/>
      <c r="Q124" s="50"/>
      <c r="R124" s="50"/>
      <c r="S124" s="50"/>
      <c r="T124" s="50"/>
      <c r="U124" s="50"/>
      <c r="V124" s="50"/>
      <c r="W124" s="50"/>
      <c r="X124" s="50"/>
      <c r="Y124" s="50"/>
      <c r="Z124" s="50"/>
      <c r="AA124" s="50"/>
      <c r="AB124" s="50"/>
      <c r="AC124" s="50"/>
      <c r="AD124" s="50"/>
      <c r="AE124" s="50"/>
      <c r="AF124" s="50"/>
      <c r="AG124" s="50"/>
      <c r="AH124" s="50"/>
      <c r="AI124" s="50"/>
      <c r="AJ124" s="50"/>
      <c r="AK124" s="50"/>
      <c r="AL124" s="50"/>
      <c r="AM124" s="50"/>
      <c r="AN124" s="50"/>
      <c r="AO124" s="50"/>
      <c r="AP124" s="50"/>
      <c r="AQ124" s="50"/>
      <c r="AR124" s="50"/>
      <c r="AS124" s="50"/>
      <c r="AT124" s="50"/>
      <c r="AU124" s="50"/>
      <c r="AV124" s="51"/>
      <c r="AW124" s="50"/>
      <c r="AX124" s="50"/>
      <c r="AY124" s="50"/>
      <c r="AZ124" s="50"/>
      <c r="BA124" s="50"/>
      <c r="BB124" s="50"/>
      <c r="BC124" s="50"/>
      <c r="BD124" s="50"/>
      <c r="BE124" s="50"/>
      <c r="BF124" s="50"/>
      <c r="BG124" s="50"/>
      <c r="BH124" s="50"/>
      <c r="BI124" s="50"/>
      <c r="BJ124" s="50"/>
      <c r="BK124" s="50"/>
      <c r="BL124" s="50"/>
      <c r="BM124" s="50"/>
      <c r="BN124" s="50"/>
      <c r="BO124" s="50"/>
      <c r="BP124" s="50"/>
      <c r="BQ124" s="50"/>
      <c r="BR124" s="50"/>
      <c r="BS124" s="50"/>
      <c r="BT124" s="50"/>
      <c r="BU124" s="50"/>
      <c r="BV124" s="50"/>
      <c r="BW124" s="50"/>
      <c r="BX124" s="50"/>
      <c r="BY124" s="50"/>
      <c r="BZ124" s="50"/>
      <c r="CA124" s="50"/>
      <c r="CB124" s="50"/>
      <c r="CC124" s="50"/>
      <c r="CD124" s="50"/>
      <c r="CE124" s="50"/>
      <c r="CF124" s="50"/>
      <c r="CG124" s="50"/>
      <c r="CH124" s="50"/>
      <c r="CI124" s="50"/>
      <c r="CJ124" s="50"/>
      <c r="CK124" s="50"/>
      <c r="CL124" s="50"/>
      <c r="CM124" s="50"/>
      <c r="CN124" s="50"/>
      <c r="CO124" s="50"/>
      <c r="CP124" s="50"/>
      <c r="CQ124" s="51"/>
    </row>
    <row r="125" spans="1:95">
      <c r="A125" s="44">
        <v>4</v>
      </c>
      <c r="B125" s="45"/>
      <c r="C125" s="45"/>
      <c r="D125" s="45"/>
      <c r="E125" s="45"/>
      <c r="F125" s="45"/>
      <c r="G125" s="45"/>
      <c r="H125" s="45"/>
      <c r="I125" s="45"/>
      <c r="J125" s="45"/>
      <c r="K125" s="45"/>
      <c r="L125" s="45"/>
      <c r="M125" s="45"/>
      <c r="N125" s="45"/>
      <c r="O125" s="45"/>
      <c r="P125" s="45"/>
      <c r="Q125" s="45"/>
      <c r="R125" s="45"/>
      <c r="S125" s="45"/>
      <c r="T125" s="45"/>
      <c r="U125" s="45"/>
      <c r="V125" s="45"/>
      <c r="W125" s="45"/>
      <c r="X125" s="45"/>
      <c r="Y125" s="45"/>
      <c r="Z125" s="45"/>
      <c r="AA125" s="45"/>
      <c r="AB125" s="45"/>
      <c r="AC125" s="45"/>
      <c r="AD125" s="45"/>
      <c r="AE125" s="45"/>
      <c r="AF125" s="45"/>
      <c r="AG125" s="45"/>
      <c r="AH125" s="45"/>
      <c r="AI125" s="45"/>
      <c r="AJ125" s="45"/>
      <c r="AK125" s="45"/>
      <c r="AL125" s="45"/>
      <c r="AM125" s="45"/>
      <c r="AN125" s="45"/>
      <c r="AO125" s="45"/>
      <c r="AP125" s="45"/>
      <c r="AQ125" s="45"/>
      <c r="AR125" s="45"/>
      <c r="AS125" s="45"/>
      <c r="AT125" s="45"/>
      <c r="AU125" s="45"/>
      <c r="AV125" s="46"/>
      <c r="AW125" s="45"/>
      <c r="AX125" s="45"/>
      <c r="AY125" s="45"/>
      <c r="AZ125" s="45"/>
      <c r="BA125" s="45"/>
      <c r="BB125" s="45"/>
      <c r="BC125" s="45"/>
      <c r="BD125" s="45"/>
      <c r="BE125" s="45"/>
      <c r="BF125" s="45"/>
      <c r="BG125" s="45"/>
      <c r="BH125" s="45"/>
      <c r="BI125" s="45"/>
      <c r="BJ125" s="45"/>
      <c r="BK125" s="45"/>
      <c r="BL125" s="45"/>
      <c r="BM125" s="45"/>
      <c r="BN125" s="45"/>
      <c r="BO125" s="45"/>
      <c r="BP125" s="45"/>
      <c r="BQ125" s="45"/>
      <c r="BR125" s="45"/>
      <c r="BS125" s="45"/>
      <c r="BT125" s="45"/>
      <c r="BU125" s="45"/>
      <c r="BV125" s="45"/>
      <c r="BW125" s="45"/>
      <c r="BX125" s="45"/>
      <c r="BY125" s="45"/>
      <c r="BZ125" s="45"/>
      <c r="CA125" s="45"/>
      <c r="CB125" s="45"/>
      <c r="CC125" s="45"/>
      <c r="CD125" s="45"/>
      <c r="CE125" s="45"/>
      <c r="CF125" s="45"/>
      <c r="CG125" s="45"/>
      <c r="CH125" s="45"/>
      <c r="CI125" s="45"/>
      <c r="CJ125" s="45"/>
      <c r="CK125" s="45"/>
      <c r="CL125" s="45"/>
      <c r="CM125" s="45"/>
      <c r="CN125" s="45"/>
      <c r="CO125" s="45"/>
      <c r="CP125" s="45"/>
      <c r="CQ125" s="46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7"/>
      <c r="AV137" s="48"/>
      <c r="CQ137" s="48"/>
    </row>
    <row r="138" spans="1:95">
      <c r="A138" s="47"/>
      <c r="AV138" s="48"/>
      <c r="CQ138" s="48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>
      <c r="A151" s="47"/>
      <c r="AV151" s="48"/>
      <c r="CQ151" s="48"/>
    </row>
    <row r="152" spans="1:95">
      <c r="A152" s="47"/>
      <c r="AV152" s="48"/>
      <c r="CQ152" s="48"/>
    </row>
    <row r="153" spans="1:95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>
      <c r="A160" s="44">
        <v>5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>
      <c r="A181" s="47"/>
      <c r="AV181" s="48"/>
      <c r="CQ181" s="48"/>
    </row>
    <row r="182" spans="1:95">
      <c r="A182" s="47"/>
      <c r="AV182" s="48"/>
      <c r="CQ182" s="48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9"/>
      <c r="B200" s="50"/>
      <c r="C200" s="50"/>
      <c r="D200" s="50"/>
      <c r="E200" s="50"/>
      <c r="F200" s="50"/>
      <c r="G200" s="50"/>
      <c r="H200" s="50"/>
      <c r="I200" s="50"/>
      <c r="J200" s="50"/>
      <c r="K200" s="50"/>
      <c r="L200" s="50"/>
      <c r="M200" s="50"/>
      <c r="N200" s="50"/>
      <c r="O200" s="50"/>
      <c r="P200" s="50"/>
      <c r="Q200" s="50"/>
      <c r="R200" s="50"/>
      <c r="S200" s="50"/>
      <c r="T200" s="50"/>
      <c r="U200" s="50"/>
      <c r="V200" s="50"/>
      <c r="W200" s="50"/>
      <c r="X200" s="50"/>
      <c r="Y200" s="50"/>
      <c r="Z200" s="50"/>
      <c r="AA200" s="50"/>
      <c r="AB200" s="50"/>
      <c r="AC200" s="50"/>
      <c r="AD200" s="50"/>
      <c r="AE200" s="50"/>
      <c r="AF200" s="50"/>
      <c r="AG200" s="50"/>
      <c r="AH200" s="50"/>
      <c r="AI200" s="50"/>
      <c r="AJ200" s="50"/>
      <c r="AK200" s="50"/>
      <c r="AL200" s="50"/>
      <c r="AM200" s="50"/>
      <c r="AN200" s="50"/>
      <c r="AO200" s="50"/>
      <c r="AP200" s="50"/>
      <c r="AQ200" s="50"/>
      <c r="AR200" s="50"/>
      <c r="AS200" s="50"/>
      <c r="AT200" s="50"/>
      <c r="AU200" s="50"/>
      <c r="AV200" s="51"/>
      <c r="AW200" s="50"/>
      <c r="AX200" s="50"/>
      <c r="AY200" s="50"/>
      <c r="AZ200" s="50"/>
      <c r="BA200" s="50"/>
      <c r="BB200" s="50"/>
      <c r="BC200" s="50"/>
      <c r="BD200" s="50"/>
      <c r="BE200" s="50"/>
      <c r="BF200" s="50"/>
      <c r="BG200" s="50"/>
      <c r="BH200" s="50"/>
      <c r="BI200" s="50"/>
      <c r="BJ200" s="50"/>
      <c r="BK200" s="50"/>
      <c r="BL200" s="50"/>
      <c r="BM200" s="50"/>
      <c r="BN200" s="50"/>
      <c r="BO200" s="50"/>
      <c r="BP200" s="50"/>
      <c r="BQ200" s="50"/>
      <c r="BR200" s="50"/>
      <c r="BS200" s="50"/>
      <c r="BT200" s="50"/>
      <c r="BU200" s="50"/>
      <c r="BV200" s="50"/>
      <c r="BW200" s="50"/>
      <c r="BX200" s="50"/>
      <c r="BY200" s="50"/>
      <c r="BZ200" s="50"/>
      <c r="CA200" s="50"/>
      <c r="CB200" s="50"/>
      <c r="CC200" s="50"/>
      <c r="CD200" s="50"/>
      <c r="CE200" s="50"/>
      <c r="CF200" s="50"/>
      <c r="CG200" s="50"/>
      <c r="CH200" s="50"/>
      <c r="CI200" s="50"/>
      <c r="CJ200" s="50"/>
      <c r="CK200" s="50"/>
      <c r="CL200" s="50"/>
      <c r="CM200" s="50"/>
      <c r="CN200" s="50"/>
      <c r="CO200" s="50"/>
      <c r="CP200" s="50"/>
      <c r="CQ200" s="51"/>
    </row>
    <row r="201" spans="1:95" ht="16.5">
      <c r="A201" s="44">
        <v>6</v>
      </c>
      <c r="B201" s="45"/>
      <c r="C201" s="45"/>
      <c r="D201" s="45"/>
      <c r="E201" s="45"/>
      <c r="F201" s="45"/>
      <c r="G201" s="45"/>
      <c r="H201" s="45"/>
      <c r="I201" s="45"/>
      <c r="J201" s="45"/>
      <c r="K201" s="45"/>
      <c r="L201" s="45"/>
      <c r="M201" s="45"/>
      <c r="N201" s="45"/>
      <c r="O201" s="45"/>
      <c r="P201" s="45"/>
      <c r="Q201" s="45"/>
      <c r="R201" s="45"/>
      <c r="S201" s="45"/>
      <c r="T201" s="45"/>
      <c r="U201" s="45"/>
      <c r="V201" s="45"/>
      <c r="W201" s="45"/>
      <c r="X201" s="45"/>
      <c r="Y201" s="45"/>
      <c r="Z201" s="45"/>
      <c r="AA201" s="45"/>
      <c r="AB201" s="45"/>
      <c r="AC201" s="45"/>
      <c r="AD201" s="45"/>
      <c r="AE201" s="45"/>
      <c r="AF201" s="45"/>
      <c r="AG201" s="45"/>
      <c r="AH201" s="45"/>
      <c r="AI201" s="45"/>
      <c r="AJ201" s="45"/>
      <c r="AK201" s="45"/>
      <c r="AL201" s="45"/>
      <c r="AM201" s="45"/>
      <c r="AN201" s="45"/>
      <c r="AO201" s="45"/>
      <c r="AP201" s="45"/>
      <c r="AQ201" s="45"/>
      <c r="AR201" s="45"/>
      <c r="AS201" s="45"/>
      <c r="AT201" s="45"/>
      <c r="AU201" s="45"/>
      <c r="AV201" s="46"/>
      <c r="AW201" s="45"/>
      <c r="AX201" s="45"/>
      <c r="AY201" s="45"/>
      <c r="AZ201" s="112"/>
      <c r="BA201" s="112"/>
      <c r="BB201" s="112"/>
      <c r="BC201" s="112"/>
      <c r="BD201" s="112"/>
      <c r="BE201" s="112"/>
      <c r="BF201" s="112"/>
      <c r="BG201" s="112"/>
      <c r="BH201" s="45"/>
      <c r="BI201" s="45"/>
      <c r="BJ201" s="45"/>
      <c r="BK201" s="45"/>
      <c r="BL201" s="45"/>
      <c r="BM201" s="45"/>
      <c r="BN201" s="45"/>
      <c r="BO201" s="45"/>
      <c r="BP201" s="45"/>
      <c r="BQ201" s="45"/>
      <c r="BR201" s="45"/>
      <c r="BS201" s="45"/>
      <c r="BT201" s="45"/>
      <c r="BU201" s="45"/>
      <c r="BV201" s="45"/>
      <c r="BW201" s="45"/>
      <c r="BX201" s="45"/>
      <c r="BY201" s="45"/>
      <c r="BZ201" s="45"/>
      <c r="CA201" s="45"/>
      <c r="CB201" s="45"/>
      <c r="CC201" s="45"/>
      <c r="CD201" s="45"/>
      <c r="CE201" s="45"/>
      <c r="CF201" s="45"/>
      <c r="CG201" s="45"/>
      <c r="CH201" s="45"/>
      <c r="CI201" s="45"/>
      <c r="CJ201" s="45"/>
      <c r="CK201" s="45"/>
      <c r="CL201" s="45"/>
      <c r="CM201" s="45"/>
      <c r="CN201" s="45"/>
      <c r="CO201" s="45"/>
      <c r="CP201" s="45"/>
      <c r="CQ201" s="46"/>
    </row>
    <row r="202" spans="1:95" ht="16.5">
      <c r="A202" s="47"/>
      <c r="AV202" s="48"/>
      <c r="AZ202" s="113" t="s">
        <v>271</v>
      </c>
      <c r="BA202" s="114" t="s">
        <v>272</v>
      </c>
      <c r="BB202" s="114"/>
      <c r="BC202" s="114"/>
      <c r="BD202" s="114"/>
      <c r="BE202" s="114"/>
      <c r="BF202" s="114"/>
      <c r="BG202" s="114"/>
      <c r="CQ202" s="48"/>
    </row>
    <row r="203" spans="1:95" ht="16.5">
      <c r="A203" s="47"/>
      <c r="AV203" s="48"/>
      <c r="AZ203" s="114"/>
      <c r="BA203" s="114"/>
      <c r="BB203" s="114"/>
      <c r="BC203" s="114"/>
      <c r="BD203" s="114"/>
      <c r="BE203" s="114"/>
      <c r="BF203" s="114"/>
      <c r="BG203" s="114"/>
      <c r="CQ203" s="48"/>
    </row>
    <row r="204" spans="1:95" ht="16.5">
      <c r="A204" s="47"/>
      <c r="AV204" s="48"/>
      <c r="AZ204" s="114"/>
      <c r="BA204" s="114"/>
      <c r="BB204" s="114"/>
      <c r="BC204" s="114"/>
      <c r="BD204" s="114"/>
      <c r="BE204" s="114"/>
      <c r="BF204" s="114"/>
      <c r="BG204" s="114"/>
      <c r="CQ204" s="48"/>
    </row>
    <row r="205" spans="1:95" ht="16.5">
      <c r="A205" s="47"/>
      <c r="AV205" s="48"/>
      <c r="AZ205" s="114"/>
      <c r="BA205" s="114"/>
      <c r="BB205" s="114"/>
      <c r="BC205" s="114"/>
      <c r="BD205" s="114"/>
      <c r="BE205" s="114"/>
      <c r="BF205" s="114"/>
      <c r="BG205" s="114"/>
      <c r="CQ205" s="48"/>
    </row>
    <row r="206" spans="1:95" ht="16.5">
      <c r="A206" s="47"/>
      <c r="AV206" s="48"/>
      <c r="AZ206" s="114"/>
      <c r="BA206" s="114"/>
      <c r="BB206" s="114"/>
      <c r="BC206" s="114"/>
      <c r="BD206" s="114"/>
      <c r="BE206" s="114"/>
      <c r="BF206" s="114"/>
      <c r="BG206" s="114"/>
      <c r="CQ206" s="48"/>
    </row>
    <row r="207" spans="1:95" ht="16.5">
      <c r="A207" s="47"/>
      <c r="AV207" s="48"/>
      <c r="AZ207" s="114"/>
      <c r="BA207" s="114"/>
      <c r="BB207" s="114"/>
      <c r="BC207" s="114"/>
      <c r="BD207" s="114"/>
      <c r="BE207" s="114"/>
      <c r="BF207" s="114"/>
      <c r="BG207" s="114"/>
      <c r="CQ207" s="48"/>
    </row>
    <row r="208" spans="1:95" ht="16.5">
      <c r="A208" s="47"/>
      <c r="AV208" s="48"/>
      <c r="AZ208" s="114"/>
      <c r="BA208" s="114"/>
      <c r="BB208" s="114"/>
      <c r="BC208" s="114"/>
      <c r="BD208" s="114"/>
      <c r="BE208" s="114"/>
      <c r="BF208" s="114"/>
      <c r="BG208" s="114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>
      <c r="A221" s="47"/>
      <c r="AV221" s="48"/>
      <c r="CQ221" s="48"/>
    </row>
    <row r="222" spans="1:95">
      <c r="A222" s="49"/>
      <c r="B222" s="50"/>
      <c r="C222" s="50"/>
      <c r="D222" s="50"/>
      <c r="E222" s="50"/>
      <c r="F222" s="50"/>
      <c r="G222" s="50"/>
      <c r="H222" s="50"/>
      <c r="I222" s="50"/>
      <c r="J222" s="50"/>
      <c r="K222" s="50"/>
      <c r="L222" s="50"/>
      <c r="M222" s="50"/>
      <c r="N222" s="50"/>
      <c r="O222" s="50"/>
      <c r="P222" s="50"/>
      <c r="Q222" s="50"/>
      <c r="R222" s="50"/>
      <c r="S222" s="50"/>
      <c r="T222" s="50"/>
      <c r="U222" s="50"/>
      <c r="V222" s="50"/>
      <c r="W222" s="50"/>
      <c r="X222" s="50"/>
      <c r="Y222" s="50"/>
      <c r="Z222" s="50"/>
      <c r="AA222" s="50"/>
      <c r="AB222" s="50"/>
      <c r="AC222" s="50"/>
      <c r="AD222" s="50"/>
      <c r="AE222" s="50"/>
      <c r="AF222" s="50"/>
      <c r="AG222" s="50"/>
      <c r="AH222" s="50"/>
      <c r="AI222" s="50"/>
      <c r="AJ222" s="50"/>
      <c r="AK222" s="50"/>
      <c r="AL222" s="50"/>
      <c r="AM222" s="50"/>
      <c r="AN222" s="50"/>
      <c r="AO222" s="50"/>
      <c r="AP222" s="50"/>
      <c r="AQ222" s="50"/>
      <c r="AR222" s="50"/>
      <c r="AS222" s="50"/>
      <c r="AT222" s="50"/>
      <c r="AU222" s="50"/>
      <c r="AV222" s="51"/>
      <c r="AW222" s="50"/>
      <c r="AX222" s="50"/>
      <c r="AY222" s="50"/>
      <c r="AZ222" s="50"/>
      <c r="BA222" s="50"/>
      <c r="BB222" s="50"/>
      <c r="BC222" s="50"/>
      <c r="BD222" s="50"/>
      <c r="BE222" s="50"/>
      <c r="BF222" s="50"/>
      <c r="BG222" s="50"/>
      <c r="BH222" s="50"/>
      <c r="BI222" s="50"/>
      <c r="BJ222" s="50"/>
      <c r="BK222" s="50"/>
      <c r="BL222" s="50"/>
      <c r="BM222" s="50"/>
      <c r="BN222" s="50"/>
      <c r="BO222" s="50"/>
      <c r="BP222" s="50"/>
      <c r="BQ222" s="50"/>
      <c r="BR222" s="50"/>
      <c r="BS222" s="50"/>
      <c r="BT222" s="50"/>
      <c r="BU222" s="50"/>
      <c r="BV222" s="50"/>
      <c r="BW222" s="50"/>
      <c r="BX222" s="50"/>
      <c r="BY222" s="50"/>
      <c r="BZ222" s="50"/>
      <c r="CA222" s="50"/>
      <c r="CB222" s="50"/>
      <c r="CC222" s="50"/>
      <c r="CD222" s="50"/>
      <c r="CE222" s="50"/>
      <c r="CF222" s="50"/>
      <c r="CG222" s="50"/>
      <c r="CH222" s="50"/>
      <c r="CI222" s="50"/>
      <c r="CJ222" s="50"/>
      <c r="CK222" s="50"/>
      <c r="CL222" s="50"/>
      <c r="CM222" s="50"/>
      <c r="CN222" s="50"/>
      <c r="CO222" s="50"/>
      <c r="CP222" s="50"/>
      <c r="CQ222" s="51"/>
    </row>
    <row r="223" spans="1:95">
      <c r="A223" s="44">
        <v>7</v>
      </c>
      <c r="B223" s="45"/>
      <c r="C223" s="45"/>
      <c r="D223" s="45"/>
      <c r="E223" s="45"/>
      <c r="F223" s="45"/>
      <c r="G223" s="45"/>
      <c r="H223" s="45"/>
      <c r="I223" s="45"/>
      <c r="J223" s="45"/>
      <c r="K223" s="45"/>
      <c r="L223" s="45"/>
      <c r="M223" s="45"/>
      <c r="N223" s="45"/>
      <c r="O223" s="45"/>
      <c r="P223" s="45"/>
      <c r="Q223" s="45"/>
      <c r="R223" s="45"/>
      <c r="S223" s="45"/>
      <c r="T223" s="45"/>
      <c r="U223" s="45"/>
      <c r="V223" s="45"/>
      <c r="W223" s="45"/>
      <c r="X223" s="45"/>
      <c r="Y223" s="45"/>
      <c r="Z223" s="45"/>
      <c r="AA223" s="45"/>
      <c r="AB223" s="45"/>
      <c r="AC223" s="45"/>
      <c r="AD223" s="45"/>
      <c r="AE223" s="45"/>
      <c r="AF223" s="45"/>
      <c r="AG223" s="45"/>
      <c r="AH223" s="45"/>
      <c r="AI223" s="45"/>
      <c r="AJ223" s="45"/>
      <c r="AK223" s="45"/>
      <c r="AL223" s="45"/>
      <c r="AM223" s="45"/>
      <c r="AN223" s="45"/>
      <c r="AO223" s="45"/>
      <c r="AP223" s="45"/>
      <c r="AQ223" s="45"/>
      <c r="AR223" s="45"/>
      <c r="AS223" s="45"/>
      <c r="AT223" s="45"/>
      <c r="AU223" s="45"/>
      <c r="AV223" s="46"/>
      <c r="AW223" s="45"/>
      <c r="AX223" s="45"/>
      <c r="AY223" s="45"/>
      <c r="AZ223" s="45"/>
      <c r="BA223" s="45"/>
      <c r="BB223" s="45"/>
      <c r="BC223" s="45"/>
      <c r="BD223" s="45"/>
      <c r="BE223" s="45"/>
      <c r="BF223" s="45"/>
      <c r="BG223" s="45"/>
      <c r="BH223" s="45"/>
      <c r="BI223" s="45"/>
      <c r="BJ223" s="45"/>
      <c r="BK223" s="45"/>
      <c r="BL223" s="45"/>
      <c r="BM223" s="45"/>
      <c r="BN223" s="45"/>
      <c r="BO223" s="45"/>
      <c r="BP223" s="45"/>
      <c r="BQ223" s="45"/>
      <c r="BR223" s="45"/>
      <c r="BS223" s="45"/>
      <c r="BT223" s="45"/>
      <c r="BU223" s="45"/>
      <c r="BV223" s="45"/>
      <c r="BW223" s="45"/>
      <c r="BX223" s="45"/>
      <c r="BY223" s="45"/>
      <c r="BZ223" s="45"/>
      <c r="CA223" s="45"/>
      <c r="CB223" s="45"/>
      <c r="CC223" s="45"/>
      <c r="CD223" s="45"/>
      <c r="CE223" s="45"/>
      <c r="CF223" s="45"/>
      <c r="CG223" s="45"/>
      <c r="CH223" s="45"/>
      <c r="CI223" s="45"/>
      <c r="CJ223" s="45"/>
      <c r="CK223" s="45"/>
      <c r="CL223" s="45"/>
      <c r="CM223" s="45"/>
      <c r="CN223" s="45"/>
      <c r="CO223" s="45"/>
      <c r="CP223" s="45"/>
      <c r="CQ223" s="46"/>
    </row>
    <row r="224" spans="1:95">
      <c r="A224" s="47"/>
      <c r="AV224" s="48"/>
      <c r="CQ224" s="48"/>
    </row>
    <row r="225" spans="1:95">
      <c r="A225" s="47"/>
      <c r="AV225" s="48"/>
      <c r="CQ225" s="48"/>
    </row>
    <row r="226" spans="1:95">
      <c r="A226" s="47"/>
      <c r="AV226" s="48"/>
      <c r="CQ226" s="48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44">
        <v>8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9"/>
      <c r="B266" s="50"/>
      <c r="C266" s="50"/>
      <c r="D266" s="50"/>
      <c r="E266" s="50"/>
      <c r="F266" s="50"/>
      <c r="G266" s="50"/>
      <c r="H266" s="50"/>
      <c r="I266" s="50"/>
      <c r="J266" s="50"/>
      <c r="K266" s="50"/>
      <c r="L266" s="50"/>
      <c r="M266" s="50"/>
      <c r="N266" s="50"/>
      <c r="O266" s="50"/>
      <c r="P266" s="50"/>
      <c r="Q266" s="50"/>
      <c r="R266" s="50"/>
      <c r="S266" s="50"/>
      <c r="T266" s="50"/>
      <c r="U266" s="50"/>
      <c r="V266" s="50"/>
      <c r="W266" s="50"/>
      <c r="X266" s="50"/>
      <c r="Y266" s="50"/>
      <c r="Z266" s="50"/>
      <c r="AA266" s="50"/>
      <c r="AB266" s="50"/>
      <c r="AC266" s="50"/>
      <c r="AD266" s="50"/>
      <c r="AE266" s="50"/>
      <c r="AF266" s="50"/>
      <c r="AG266" s="50"/>
      <c r="AH266" s="50"/>
      <c r="AI266" s="50"/>
      <c r="AJ266" s="50"/>
      <c r="AK266" s="50"/>
      <c r="AL266" s="50"/>
      <c r="AM266" s="50"/>
      <c r="AN266" s="50"/>
      <c r="AO266" s="50"/>
      <c r="AP266" s="50"/>
      <c r="AQ266" s="50"/>
      <c r="AR266" s="50"/>
      <c r="AS266" s="50"/>
      <c r="AT266" s="50"/>
      <c r="AU266" s="50"/>
      <c r="AV266" s="51"/>
      <c r="AW266" s="50"/>
      <c r="AX266" s="50"/>
      <c r="AY266" s="50"/>
      <c r="AZ266" s="50"/>
      <c r="BA266" s="50"/>
      <c r="BB266" s="50"/>
      <c r="BC266" s="50"/>
      <c r="BD266" s="50"/>
      <c r="BE266" s="50"/>
      <c r="BF266" s="50"/>
      <c r="BG266" s="50"/>
      <c r="BH266" s="50"/>
      <c r="BI266" s="50"/>
      <c r="BJ266" s="50"/>
      <c r="BK266" s="50"/>
      <c r="BL266" s="50"/>
      <c r="BM266" s="50"/>
      <c r="BN266" s="50"/>
      <c r="BO266" s="50"/>
      <c r="BP266" s="50"/>
      <c r="BQ266" s="50"/>
      <c r="BR266" s="50"/>
      <c r="BS266" s="50"/>
      <c r="BT266" s="50"/>
      <c r="BU266" s="50"/>
      <c r="BV266" s="50"/>
      <c r="BW266" s="50"/>
      <c r="BX266" s="50"/>
      <c r="BY266" s="50"/>
      <c r="BZ266" s="50"/>
      <c r="CA266" s="50"/>
      <c r="CB266" s="50"/>
      <c r="CC266" s="50"/>
      <c r="CD266" s="50"/>
      <c r="CE266" s="50"/>
      <c r="CF266" s="50"/>
      <c r="CG266" s="50"/>
      <c r="CH266" s="50"/>
      <c r="CI266" s="50"/>
      <c r="CJ266" s="50"/>
      <c r="CK266" s="50"/>
      <c r="CL266" s="50"/>
      <c r="CM266" s="50"/>
      <c r="CN266" s="50"/>
      <c r="CO266" s="50"/>
      <c r="CP266" s="50"/>
      <c r="CQ266" s="51"/>
    </row>
    <row r="267" spans="1:95">
      <c r="A267" s="44">
        <v>9</v>
      </c>
      <c r="B267" s="45"/>
      <c r="C267" s="45"/>
      <c r="D267" s="45"/>
      <c r="E267" s="45"/>
      <c r="F267" s="45"/>
      <c r="G267" s="45"/>
      <c r="H267" s="45"/>
      <c r="I267" s="45"/>
      <c r="J267" s="45"/>
      <c r="K267" s="45"/>
      <c r="L267" s="45"/>
      <c r="M267" s="45"/>
      <c r="N267" s="45"/>
      <c r="O267" s="45"/>
      <c r="P267" s="45"/>
      <c r="Q267" s="45"/>
      <c r="R267" s="45"/>
      <c r="S267" s="45"/>
      <c r="T267" s="45"/>
      <c r="U267" s="45"/>
      <c r="V267" s="45"/>
      <c r="W267" s="45"/>
      <c r="X267" s="45"/>
      <c r="Y267" s="45"/>
      <c r="Z267" s="45"/>
      <c r="AA267" s="45"/>
      <c r="AB267" s="45"/>
      <c r="AC267" s="45"/>
      <c r="AD267" s="45"/>
      <c r="AE267" s="45"/>
      <c r="AF267" s="45"/>
      <c r="AG267" s="45"/>
      <c r="AH267" s="45"/>
      <c r="AI267" s="45"/>
      <c r="AJ267" s="45"/>
      <c r="AK267" s="45"/>
      <c r="AL267" s="45"/>
      <c r="AM267" s="45"/>
      <c r="AN267" s="45"/>
      <c r="AO267" s="45"/>
      <c r="AP267" s="45"/>
      <c r="AQ267" s="45"/>
      <c r="AR267" s="45"/>
      <c r="AS267" s="45"/>
      <c r="AT267" s="45"/>
      <c r="AU267" s="45"/>
      <c r="AV267" s="46"/>
      <c r="AW267" s="45"/>
      <c r="AX267" s="45"/>
      <c r="AY267" s="45"/>
      <c r="AZ267" s="45"/>
      <c r="BA267" s="45"/>
      <c r="BB267" s="45"/>
      <c r="BC267" s="45"/>
      <c r="BD267" s="45"/>
      <c r="BE267" s="45"/>
      <c r="BF267" s="45"/>
      <c r="BG267" s="45"/>
      <c r="BH267" s="45"/>
      <c r="BI267" s="45"/>
      <c r="BJ267" s="45"/>
      <c r="BK267" s="45"/>
      <c r="BL267" s="45"/>
      <c r="BM267" s="45"/>
      <c r="BN267" s="45"/>
      <c r="BO267" s="45"/>
      <c r="BP267" s="45"/>
      <c r="BQ267" s="45"/>
      <c r="BR267" s="45"/>
      <c r="BS267" s="45"/>
      <c r="BT267" s="45"/>
      <c r="BU267" s="45"/>
      <c r="BV267" s="45"/>
      <c r="BW267" s="45"/>
      <c r="BX267" s="45"/>
      <c r="BY267" s="45"/>
      <c r="BZ267" s="45"/>
      <c r="CA267" s="45"/>
      <c r="CB267" s="45"/>
      <c r="CC267" s="45"/>
      <c r="CD267" s="45"/>
      <c r="CE267" s="45"/>
      <c r="CF267" s="45"/>
      <c r="CG267" s="45"/>
      <c r="CH267" s="45"/>
      <c r="CI267" s="45"/>
      <c r="CJ267" s="45"/>
      <c r="CK267" s="45"/>
      <c r="CL267" s="45"/>
      <c r="CM267" s="45"/>
      <c r="CN267" s="45"/>
      <c r="CO267" s="45"/>
      <c r="CP267" s="45"/>
      <c r="CQ267" s="46"/>
    </row>
    <row r="268" spans="1:95">
      <c r="A268" s="47"/>
      <c r="AV268" s="48"/>
      <c r="CQ268" s="48"/>
    </row>
    <row r="269" spans="1:95">
      <c r="A269" s="47"/>
      <c r="AV269" s="48"/>
      <c r="CQ269" s="48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>
      <c r="A286" s="47"/>
      <c r="AV286" s="48"/>
      <c r="CQ286" s="48"/>
    </row>
    <row r="287" spans="1:95">
      <c r="A287" s="47"/>
      <c r="AV287" s="48"/>
      <c r="CQ287" s="48"/>
    </row>
    <row r="288" spans="1:95">
      <c r="A288" s="49"/>
      <c r="B288" s="50"/>
      <c r="C288" s="50"/>
      <c r="D288" s="50"/>
      <c r="E288" s="50"/>
      <c r="F288" s="50"/>
      <c r="G288" s="50"/>
      <c r="H288" s="50"/>
      <c r="I288" s="50"/>
      <c r="J288" s="50"/>
      <c r="K288" s="50"/>
      <c r="L288" s="50"/>
      <c r="M288" s="50"/>
      <c r="N288" s="50"/>
      <c r="O288" s="50"/>
      <c r="P288" s="50"/>
      <c r="Q288" s="50"/>
      <c r="R288" s="50"/>
      <c r="S288" s="50"/>
      <c r="T288" s="50"/>
      <c r="U288" s="50"/>
      <c r="V288" s="50"/>
      <c r="W288" s="50"/>
      <c r="X288" s="50"/>
      <c r="Y288" s="50"/>
      <c r="Z288" s="50"/>
      <c r="AA288" s="50"/>
      <c r="AB288" s="50"/>
      <c r="AC288" s="50"/>
      <c r="AD288" s="50"/>
      <c r="AE288" s="50"/>
      <c r="AF288" s="50"/>
      <c r="AG288" s="50"/>
      <c r="AH288" s="50"/>
      <c r="AI288" s="50"/>
      <c r="AJ288" s="50"/>
      <c r="AK288" s="50"/>
      <c r="AL288" s="50"/>
      <c r="AM288" s="50"/>
      <c r="AN288" s="50"/>
      <c r="AO288" s="50"/>
      <c r="AP288" s="50"/>
      <c r="AQ288" s="50"/>
      <c r="AR288" s="50"/>
      <c r="AS288" s="50"/>
      <c r="AT288" s="50"/>
      <c r="AU288" s="50"/>
      <c r="AV288" s="51"/>
      <c r="AW288" s="50"/>
      <c r="AX288" s="50"/>
      <c r="AY288" s="50"/>
      <c r="AZ288" s="50"/>
      <c r="BA288" s="50"/>
      <c r="BB288" s="50"/>
      <c r="BC288" s="50"/>
      <c r="BD288" s="50"/>
      <c r="BE288" s="50"/>
      <c r="BF288" s="50"/>
      <c r="BG288" s="50"/>
      <c r="BH288" s="50"/>
      <c r="BI288" s="50"/>
      <c r="BJ288" s="50"/>
      <c r="BK288" s="50"/>
      <c r="BL288" s="50"/>
      <c r="BM288" s="50"/>
      <c r="BN288" s="50"/>
      <c r="BO288" s="50"/>
      <c r="BP288" s="50"/>
      <c r="BQ288" s="50"/>
      <c r="BR288" s="50"/>
      <c r="BS288" s="50"/>
      <c r="BT288" s="50"/>
      <c r="BU288" s="50"/>
      <c r="BV288" s="50"/>
      <c r="BW288" s="50"/>
      <c r="BX288" s="50"/>
      <c r="BY288" s="50"/>
      <c r="BZ288" s="50"/>
      <c r="CA288" s="50"/>
      <c r="CB288" s="50"/>
      <c r="CC288" s="50"/>
      <c r="CD288" s="50"/>
      <c r="CE288" s="50"/>
      <c r="CF288" s="50"/>
      <c r="CG288" s="50"/>
      <c r="CH288" s="50"/>
      <c r="CI288" s="50"/>
      <c r="CJ288" s="50"/>
      <c r="CK288" s="50"/>
      <c r="CL288" s="50"/>
      <c r="CM288" s="50"/>
      <c r="CN288" s="50"/>
      <c r="CO288" s="50"/>
      <c r="CP288" s="50"/>
      <c r="CQ288" s="51"/>
    </row>
    <row r="289" spans="1:95">
      <c r="A289" s="44">
        <v>10</v>
      </c>
      <c r="B289" s="45"/>
      <c r="C289" s="45"/>
      <c r="D289" s="45"/>
      <c r="E289" s="45"/>
      <c r="F289" s="45"/>
      <c r="G289" s="45"/>
      <c r="H289" s="45"/>
      <c r="I289" s="45"/>
      <c r="J289" s="45"/>
      <c r="K289" s="45"/>
      <c r="L289" s="45"/>
      <c r="M289" s="45"/>
      <c r="N289" s="45"/>
      <c r="O289" s="45"/>
      <c r="P289" s="45"/>
      <c r="Q289" s="45"/>
      <c r="R289" s="45"/>
      <c r="S289" s="45"/>
      <c r="T289" s="45"/>
      <c r="U289" s="45"/>
      <c r="V289" s="45"/>
      <c r="W289" s="45"/>
      <c r="X289" s="45"/>
      <c r="Y289" s="45"/>
      <c r="Z289" s="45"/>
      <c r="AA289" s="45"/>
      <c r="AB289" s="45"/>
      <c r="AC289" s="45"/>
      <c r="AD289" s="45"/>
      <c r="AE289" s="45"/>
      <c r="AF289" s="45"/>
      <c r="AG289" s="45"/>
      <c r="AH289" s="45"/>
      <c r="AI289" s="45"/>
      <c r="AJ289" s="45"/>
      <c r="AK289" s="45"/>
      <c r="AL289" s="45"/>
      <c r="AM289" s="45"/>
      <c r="AN289" s="45"/>
      <c r="AO289" s="45"/>
      <c r="AP289" s="45"/>
      <c r="AQ289" s="45"/>
      <c r="AR289" s="45"/>
      <c r="AS289" s="45"/>
      <c r="AT289" s="45"/>
      <c r="AU289" s="45"/>
      <c r="AV289" s="46"/>
      <c r="AW289" s="45"/>
      <c r="AX289" s="45"/>
      <c r="AY289" s="45"/>
      <c r="AZ289" s="45"/>
      <c r="BA289" s="45"/>
      <c r="BB289" s="45"/>
      <c r="BC289" s="45"/>
      <c r="BD289" s="45"/>
      <c r="BE289" s="45"/>
      <c r="BF289" s="45"/>
      <c r="BG289" s="45"/>
      <c r="BH289" s="45"/>
      <c r="BI289" s="45"/>
      <c r="BJ289" s="45"/>
      <c r="BK289" s="45"/>
      <c r="BL289" s="45"/>
      <c r="BM289" s="45"/>
      <c r="BN289" s="45"/>
      <c r="BO289" s="45"/>
      <c r="BP289" s="45"/>
      <c r="BQ289" s="45"/>
      <c r="BR289" s="45"/>
      <c r="BS289" s="45"/>
      <c r="BT289" s="45"/>
      <c r="BU289" s="45"/>
      <c r="BV289" s="45"/>
      <c r="BW289" s="45"/>
      <c r="BX289" s="45"/>
      <c r="BY289" s="45"/>
      <c r="BZ289" s="45"/>
      <c r="CA289" s="45"/>
      <c r="CB289" s="45"/>
      <c r="CC289" s="45"/>
      <c r="CD289" s="45"/>
      <c r="CE289" s="45"/>
      <c r="CF289" s="45"/>
      <c r="CG289" s="45"/>
      <c r="CH289" s="45"/>
      <c r="CI289" s="45"/>
      <c r="CJ289" s="45"/>
      <c r="CK289" s="45"/>
      <c r="CL289" s="45"/>
      <c r="CM289" s="45"/>
      <c r="CN289" s="45"/>
      <c r="CO289" s="45"/>
      <c r="CP289" s="45"/>
      <c r="CQ289" s="46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7"/>
      <c r="AV304" s="48"/>
      <c r="CQ304" s="48"/>
    </row>
    <row r="305" spans="1:95">
      <c r="A305" s="47"/>
      <c r="AV305" s="48"/>
      <c r="CQ305" s="48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9"/>
      <c r="B310" s="50"/>
      <c r="C310" s="50"/>
      <c r="D310" s="50"/>
      <c r="E310" s="50"/>
      <c r="F310" s="50"/>
      <c r="G310" s="50"/>
      <c r="H310" s="50"/>
      <c r="I310" s="50"/>
      <c r="J310" s="50"/>
      <c r="K310" s="50"/>
      <c r="L310" s="50"/>
      <c r="M310" s="50"/>
      <c r="N310" s="50"/>
      <c r="O310" s="50"/>
      <c r="P310" s="50"/>
      <c r="Q310" s="50"/>
      <c r="R310" s="50"/>
      <c r="S310" s="50"/>
      <c r="T310" s="50"/>
      <c r="U310" s="50"/>
      <c r="V310" s="50"/>
      <c r="W310" s="50"/>
      <c r="X310" s="50"/>
      <c r="Y310" s="50"/>
      <c r="Z310" s="50"/>
      <c r="AA310" s="50"/>
      <c r="AB310" s="50"/>
      <c r="AC310" s="50"/>
      <c r="AD310" s="50"/>
      <c r="AE310" s="50"/>
      <c r="AF310" s="50"/>
      <c r="AG310" s="50"/>
      <c r="AH310" s="50"/>
      <c r="AI310" s="50"/>
      <c r="AJ310" s="50"/>
      <c r="AK310" s="50"/>
      <c r="AL310" s="50"/>
      <c r="AM310" s="50"/>
      <c r="AN310" s="50"/>
      <c r="AO310" s="50"/>
      <c r="AP310" s="50"/>
      <c r="AQ310" s="50"/>
      <c r="AR310" s="50"/>
      <c r="AS310" s="50"/>
      <c r="AT310" s="50"/>
      <c r="AU310" s="50"/>
      <c r="AV310" s="51"/>
      <c r="AW310" s="50"/>
      <c r="AX310" s="50"/>
      <c r="AY310" s="50"/>
      <c r="AZ310" s="50"/>
      <c r="BA310" s="50"/>
      <c r="BB310" s="50"/>
      <c r="BC310" s="50"/>
      <c r="BD310" s="50"/>
      <c r="BE310" s="50"/>
      <c r="BF310" s="50"/>
      <c r="BG310" s="50"/>
      <c r="BH310" s="50"/>
      <c r="BI310" s="50"/>
      <c r="BJ310" s="50"/>
      <c r="BK310" s="50"/>
      <c r="BL310" s="50"/>
      <c r="BM310" s="50"/>
      <c r="BN310" s="50"/>
      <c r="BO310" s="50"/>
      <c r="BP310" s="50"/>
      <c r="BQ310" s="50"/>
      <c r="BR310" s="50"/>
      <c r="BS310" s="50"/>
      <c r="BT310" s="50"/>
      <c r="BU310" s="50"/>
      <c r="BV310" s="50"/>
      <c r="BW310" s="50"/>
      <c r="BX310" s="50"/>
      <c r="BY310" s="50"/>
      <c r="BZ310" s="50"/>
      <c r="CA310" s="50"/>
      <c r="CB310" s="50"/>
      <c r="CC310" s="50"/>
      <c r="CD310" s="50"/>
      <c r="CE310" s="50"/>
      <c r="CF310" s="50"/>
      <c r="CG310" s="50"/>
      <c r="CH310" s="50"/>
      <c r="CI310" s="50"/>
      <c r="CJ310" s="50"/>
      <c r="CK310" s="50"/>
      <c r="CL310" s="50"/>
      <c r="CM310" s="50"/>
      <c r="CN310" s="50"/>
      <c r="CO310" s="50"/>
      <c r="CP310" s="50"/>
      <c r="CQ310" s="51"/>
    </row>
    <row r="311" spans="1:95">
      <c r="A311" s="52">
        <v>11</v>
      </c>
      <c r="B311" s="45"/>
      <c r="C311" s="45"/>
      <c r="D311" s="45"/>
      <c r="E311" s="45"/>
      <c r="F311" s="45"/>
      <c r="G311" s="45"/>
      <c r="H311" s="45"/>
      <c r="I311" s="45"/>
      <c r="J311" s="45"/>
      <c r="K311" s="45"/>
      <c r="L311" s="45"/>
      <c r="M311" s="45"/>
      <c r="N311" s="45"/>
      <c r="O311" s="45"/>
      <c r="P311" s="45"/>
      <c r="Q311" s="45"/>
      <c r="R311" s="45"/>
      <c r="S311" s="45"/>
      <c r="T311" s="45"/>
      <c r="U311" s="45"/>
      <c r="V311" s="45"/>
      <c r="W311" s="45"/>
      <c r="X311" s="45"/>
      <c r="Y311" s="45"/>
      <c r="Z311" s="45"/>
      <c r="AA311" s="45"/>
      <c r="AB311" s="45"/>
      <c r="AC311" s="45"/>
      <c r="AD311" s="45"/>
      <c r="AE311" s="45"/>
      <c r="AF311" s="45"/>
      <c r="AG311" s="45"/>
      <c r="AH311" s="45"/>
      <c r="AI311" s="45"/>
      <c r="AJ311" s="45"/>
      <c r="AK311" s="45"/>
      <c r="AL311" s="45"/>
      <c r="AM311" s="45"/>
      <c r="AN311" s="45"/>
      <c r="AO311" s="45"/>
      <c r="AP311" s="45"/>
      <c r="AQ311" s="45"/>
      <c r="AR311" s="45"/>
      <c r="AS311" s="45"/>
      <c r="AT311" s="45"/>
      <c r="AU311" s="45"/>
      <c r="AV311" s="46"/>
      <c r="AW311" s="45"/>
      <c r="AX311" s="45"/>
      <c r="AY311" s="45"/>
      <c r="AZ311" s="45"/>
      <c r="BA311" s="45"/>
      <c r="BB311" s="45"/>
      <c r="BC311" s="45"/>
      <c r="BD311" s="45"/>
      <c r="BE311" s="45"/>
      <c r="BF311" s="45"/>
      <c r="BG311" s="45"/>
      <c r="BH311" s="45"/>
      <c r="BI311" s="45"/>
      <c r="BJ311" s="45"/>
      <c r="BK311" s="45"/>
      <c r="BL311" s="45"/>
      <c r="BM311" s="45"/>
      <c r="BN311" s="45"/>
      <c r="BO311" s="45"/>
      <c r="BP311" s="45"/>
      <c r="BQ311" s="45"/>
      <c r="BR311" s="45"/>
      <c r="BS311" s="45"/>
      <c r="BT311" s="45"/>
      <c r="BU311" s="45"/>
      <c r="BV311" s="45"/>
      <c r="BW311" s="45"/>
      <c r="BX311" s="45"/>
      <c r="BY311" s="45"/>
      <c r="BZ311" s="45"/>
      <c r="CA311" s="45"/>
      <c r="CB311" s="45"/>
      <c r="CC311" s="45"/>
      <c r="CD311" s="45"/>
      <c r="CE311" s="45"/>
      <c r="CF311" s="45"/>
      <c r="CG311" s="45"/>
      <c r="CH311" s="45"/>
      <c r="CI311" s="45"/>
      <c r="CJ311" s="45"/>
      <c r="CK311" s="45"/>
      <c r="CL311" s="45"/>
      <c r="CM311" s="45"/>
      <c r="CN311" s="45"/>
      <c r="CO311" s="45"/>
      <c r="CP311" s="45"/>
      <c r="CQ311" s="46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7"/>
      <c r="AV322" s="48"/>
      <c r="CQ322" s="48"/>
    </row>
    <row r="323" spans="1:95">
      <c r="A323" s="47"/>
      <c r="AV323" s="48"/>
      <c r="CQ323" s="48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9"/>
      <c r="B329" s="50"/>
      <c r="C329" s="50"/>
      <c r="D329" s="50"/>
      <c r="E329" s="50"/>
      <c r="F329" s="50"/>
      <c r="G329" s="50"/>
      <c r="H329" s="50"/>
      <c r="I329" s="50"/>
      <c r="J329" s="50"/>
      <c r="K329" s="50"/>
      <c r="L329" s="50"/>
      <c r="M329" s="50"/>
      <c r="N329" s="50"/>
      <c r="O329" s="50"/>
      <c r="P329" s="50"/>
      <c r="Q329" s="50"/>
      <c r="R329" s="50"/>
      <c r="S329" s="50"/>
      <c r="T329" s="50"/>
      <c r="U329" s="50"/>
      <c r="V329" s="50"/>
      <c r="W329" s="50"/>
      <c r="X329" s="50"/>
      <c r="Y329" s="50"/>
      <c r="Z329" s="50"/>
      <c r="AA329" s="50"/>
      <c r="AB329" s="50"/>
      <c r="AC329" s="50"/>
      <c r="AD329" s="50"/>
      <c r="AE329" s="50"/>
      <c r="AF329" s="50"/>
      <c r="AG329" s="50"/>
      <c r="AH329" s="50"/>
      <c r="AI329" s="50"/>
      <c r="AJ329" s="50"/>
      <c r="AK329" s="50"/>
      <c r="AL329" s="50"/>
      <c r="AM329" s="50"/>
      <c r="AN329" s="50"/>
      <c r="AO329" s="50"/>
      <c r="AP329" s="50"/>
      <c r="AQ329" s="50"/>
      <c r="AR329" s="50"/>
      <c r="AS329" s="50"/>
      <c r="AT329" s="50"/>
      <c r="AU329" s="50"/>
      <c r="AV329" s="51"/>
      <c r="AW329" s="50"/>
      <c r="AX329" s="50"/>
      <c r="AY329" s="50"/>
      <c r="AZ329" s="50"/>
      <c r="BA329" s="50"/>
      <c r="BB329" s="50"/>
      <c r="BC329" s="50"/>
      <c r="BD329" s="50"/>
      <c r="BE329" s="50"/>
      <c r="BF329" s="50"/>
      <c r="BG329" s="50"/>
      <c r="BH329" s="50"/>
      <c r="BI329" s="50"/>
      <c r="BJ329" s="50"/>
      <c r="BK329" s="50"/>
      <c r="BL329" s="50"/>
      <c r="BM329" s="50"/>
      <c r="BN329" s="50"/>
      <c r="BO329" s="50"/>
      <c r="BP329" s="50"/>
      <c r="BQ329" s="50"/>
      <c r="BR329" s="50"/>
      <c r="BS329" s="50"/>
      <c r="BT329" s="50"/>
      <c r="BU329" s="50"/>
      <c r="BV329" s="50"/>
      <c r="BW329" s="50"/>
      <c r="BX329" s="50"/>
      <c r="BY329" s="50"/>
      <c r="BZ329" s="50"/>
      <c r="CA329" s="50"/>
      <c r="CB329" s="50"/>
      <c r="CC329" s="50"/>
      <c r="CD329" s="50"/>
      <c r="CE329" s="50"/>
      <c r="CF329" s="50"/>
      <c r="CG329" s="50"/>
      <c r="CH329" s="50"/>
      <c r="CI329" s="50"/>
      <c r="CJ329" s="50"/>
      <c r="CK329" s="50"/>
      <c r="CL329" s="50"/>
      <c r="CM329" s="50"/>
      <c r="CN329" s="50"/>
      <c r="CO329" s="50"/>
      <c r="CP329" s="50"/>
      <c r="CQ329" s="51"/>
    </row>
    <row r="330" spans="1:95">
      <c r="A330" s="52">
        <v>13</v>
      </c>
      <c r="B330" s="45"/>
      <c r="C330" s="45"/>
      <c r="D330" s="45"/>
      <c r="E330" s="45"/>
      <c r="F330" s="45"/>
      <c r="G330" s="45"/>
      <c r="H330" s="45"/>
      <c r="I330" s="45"/>
      <c r="J330" s="45"/>
      <c r="K330" s="45"/>
      <c r="L330" s="45"/>
      <c r="M330" s="45"/>
      <c r="N330" s="45"/>
      <c r="O330" s="45"/>
      <c r="P330" s="45"/>
      <c r="Q330" s="45"/>
      <c r="R330" s="45"/>
      <c r="S330" s="45"/>
      <c r="T330" s="45"/>
      <c r="U330" s="45"/>
      <c r="V330" s="45"/>
      <c r="W330" s="45"/>
      <c r="X330" s="45"/>
      <c r="Y330" s="45"/>
      <c r="Z330" s="45"/>
      <c r="AA330" s="45"/>
      <c r="AB330" s="45"/>
      <c r="AC330" s="45"/>
      <c r="AD330" s="45"/>
      <c r="AE330" s="45"/>
      <c r="AF330" s="45"/>
      <c r="AG330" s="45"/>
      <c r="AH330" s="45"/>
      <c r="AI330" s="45"/>
      <c r="AJ330" s="45"/>
      <c r="AK330" s="45"/>
      <c r="AL330" s="45"/>
      <c r="AM330" s="45"/>
      <c r="AN330" s="45"/>
      <c r="AO330" s="45"/>
      <c r="AP330" s="45"/>
      <c r="AQ330" s="45"/>
      <c r="AR330" s="45"/>
      <c r="AS330" s="45"/>
      <c r="AT330" s="45"/>
      <c r="AU330" s="45"/>
      <c r="AV330" s="46"/>
      <c r="AW330" s="45"/>
      <c r="AX330" s="45"/>
      <c r="AY330" s="45"/>
      <c r="AZ330" s="45"/>
      <c r="BA330" s="45"/>
      <c r="BB330" s="45"/>
      <c r="BC330" s="45"/>
      <c r="BD330" s="45"/>
      <c r="BE330" s="45"/>
      <c r="BF330" s="45"/>
      <c r="BG330" s="45"/>
      <c r="BH330" s="45"/>
      <c r="BI330" s="45"/>
      <c r="BJ330" s="45"/>
      <c r="BK330" s="45"/>
      <c r="BL330" s="45"/>
      <c r="BM330" s="45"/>
      <c r="BN330" s="45"/>
      <c r="BO330" s="45"/>
      <c r="BP330" s="45"/>
      <c r="BQ330" s="45"/>
      <c r="BR330" s="45"/>
      <c r="BS330" s="45"/>
      <c r="BT330" s="45"/>
      <c r="BU330" s="45"/>
      <c r="BV330" s="45"/>
      <c r="BW330" s="45"/>
      <c r="BX330" s="45"/>
      <c r="BY330" s="45"/>
      <c r="BZ330" s="45"/>
      <c r="CA330" s="45"/>
      <c r="CB330" s="45"/>
      <c r="CC330" s="45"/>
      <c r="CD330" s="45"/>
      <c r="CE330" s="45"/>
      <c r="CF330" s="45"/>
      <c r="CG330" s="45"/>
      <c r="CH330" s="45"/>
      <c r="CI330" s="45"/>
      <c r="CJ330" s="45"/>
      <c r="CK330" s="45"/>
      <c r="CL330" s="45"/>
      <c r="CM330" s="45"/>
      <c r="CN330" s="45"/>
      <c r="CO330" s="45"/>
      <c r="CP330" s="45"/>
      <c r="CQ330" s="46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7"/>
      <c r="AV340" s="48"/>
      <c r="CQ340" s="48"/>
    </row>
    <row r="341" spans="1:95">
      <c r="A341" s="47"/>
      <c r="AV341" s="48"/>
      <c r="CQ341" s="48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9"/>
      <c r="B353" s="50"/>
      <c r="C353" s="50"/>
      <c r="D353" s="50"/>
      <c r="E353" s="50"/>
      <c r="F353" s="50"/>
      <c r="G353" s="50"/>
      <c r="H353" s="50"/>
      <c r="I353" s="50"/>
      <c r="J353" s="50"/>
      <c r="K353" s="50"/>
      <c r="L353" s="50"/>
      <c r="M353" s="50"/>
      <c r="N353" s="50"/>
      <c r="O353" s="50"/>
      <c r="P353" s="50"/>
      <c r="Q353" s="50"/>
      <c r="R353" s="50"/>
      <c r="S353" s="50"/>
      <c r="T353" s="50"/>
      <c r="U353" s="50"/>
      <c r="V353" s="50"/>
      <c r="W353" s="50"/>
      <c r="X353" s="50"/>
      <c r="Y353" s="50"/>
      <c r="Z353" s="50"/>
      <c r="AA353" s="50"/>
      <c r="AB353" s="50"/>
      <c r="AC353" s="50"/>
      <c r="AD353" s="50"/>
      <c r="AE353" s="50"/>
      <c r="AF353" s="50"/>
      <c r="AG353" s="50"/>
      <c r="AH353" s="50"/>
      <c r="AI353" s="50"/>
      <c r="AJ353" s="50"/>
      <c r="AK353" s="50"/>
      <c r="AL353" s="50"/>
      <c r="AM353" s="50"/>
      <c r="AN353" s="50"/>
      <c r="AO353" s="50"/>
      <c r="AP353" s="50"/>
      <c r="AQ353" s="50"/>
      <c r="AR353" s="50"/>
      <c r="AS353" s="50"/>
      <c r="AT353" s="50"/>
      <c r="AU353" s="50"/>
      <c r="AV353" s="51"/>
      <c r="AW353" s="50"/>
      <c r="AX353" s="50"/>
      <c r="AY353" s="50"/>
      <c r="AZ353" s="50"/>
      <c r="BA353" s="50"/>
      <c r="BB353" s="50"/>
      <c r="BC353" s="50"/>
      <c r="BD353" s="50"/>
      <c r="BE353" s="50"/>
      <c r="BF353" s="50"/>
      <c r="BG353" s="50"/>
      <c r="BH353" s="50"/>
      <c r="BI353" s="50"/>
      <c r="BJ353" s="50"/>
      <c r="BK353" s="50"/>
      <c r="BL353" s="50"/>
      <c r="BM353" s="50"/>
      <c r="BN353" s="50"/>
      <c r="BO353" s="50"/>
      <c r="BP353" s="50"/>
      <c r="BQ353" s="50"/>
      <c r="BR353" s="50"/>
      <c r="BS353" s="50"/>
      <c r="BT353" s="50"/>
      <c r="BU353" s="50"/>
      <c r="BV353" s="50"/>
      <c r="BW353" s="50"/>
      <c r="BX353" s="50"/>
      <c r="BY353" s="50"/>
      <c r="BZ353" s="50"/>
      <c r="CA353" s="50"/>
      <c r="CB353" s="50"/>
      <c r="CC353" s="50"/>
      <c r="CD353" s="50"/>
      <c r="CE353" s="50"/>
      <c r="CF353" s="50"/>
      <c r="CG353" s="50"/>
      <c r="CH353" s="50"/>
      <c r="CI353" s="50"/>
      <c r="CJ353" s="50"/>
      <c r="CK353" s="50"/>
      <c r="CL353" s="50"/>
      <c r="CM353" s="50"/>
      <c r="CN353" s="50"/>
      <c r="CO353" s="50"/>
      <c r="CP353" s="50"/>
      <c r="CQ353" s="51"/>
    </row>
    <row r="354" spans="1:95">
      <c r="A354" s="52">
        <v>14</v>
      </c>
      <c r="B354" s="45"/>
      <c r="C354" s="45"/>
      <c r="D354" s="45"/>
      <c r="E354" s="45"/>
      <c r="F354" s="45"/>
      <c r="G354" s="45"/>
      <c r="H354" s="45"/>
      <c r="I354" s="45"/>
      <c r="J354" s="45"/>
      <c r="K354" s="45"/>
      <c r="L354" s="45"/>
      <c r="M354" s="45"/>
      <c r="N354" s="45"/>
      <c r="O354" s="45"/>
      <c r="P354" s="45"/>
      <c r="Q354" s="45"/>
      <c r="R354" s="45"/>
      <c r="S354" s="45"/>
      <c r="T354" s="45"/>
      <c r="U354" s="45"/>
      <c r="V354" s="45"/>
      <c r="W354" s="45"/>
      <c r="X354" s="45"/>
      <c r="Y354" s="45"/>
      <c r="Z354" s="45"/>
      <c r="AA354" s="45"/>
      <c r="AB354" s="45"/>
      <c r="AC354" s="45"/>
      <c r="AD354" s="45"/>
      <c r="AE354" s="45"/>
      <c r="AF354" s="45"/>
      <c r="AG354" s="45"/>
      <c r="AH354" s="45"/>
      <c r="AI354" s="45"/>
      <c r="AJ354" s="45"/>
      <c r="AK354" s="45"/>
      <c r="AL354" s="45"/>
      <c r="AM354" s="45"/>
      <c r="AN354" s="45"/>
      <c r="AO354" s="45"/>
      <c r="AP354" s="45"/>
      <c r="AQ354" s="45"/>
      <c r="AR354" s="45"/>
      <c r="AS354" s="45"/>
      <c r="AT354" s="45"/>
      <c r="AU354" s="45"/>
      <c r="AV354" s="46"/>
      <c r="AW354" s="45"/>
      <c r="AX354" s="45"/>
      <c r="AY354" s="45"/>
      <c r="AZ354" s="45"/>
      <c r="BA354" s="45"/>
      <c r="BB354" s="45"/>
      <c r="BC354" s="45"/>
      <c r="BD354" s="45"/>
      <c r="BE354" s="45"/>
      <c r="BF354" s="45"/>
      <c r="BG354" s="45"/>
      <c r="BH354" s="45"/>
      <c r="BI354" s="45"/>
      <c r="BJ354" s="45"/>
      <c r="BK354" s="45"/>
      <c r="BL354" s="45"/>
      <c r="BM354" s="45"/>
      <c r="BN354" s="45"/>
      <c r="BO354" s="45"/>
      <c r="BP354" s="45"/>
      <c r="BQ354" s="45"/>
      <c r="BR354" s="45"/>
      <c r="BS354" s="45"/>
      <c r="BT354" s="45"/>
      <c r="BU354" s="45"/>
      <c r="BV354" s="45"/>
      <c r="BW354" s="45"/>
      <c r="BX354" s="45"/>
      <c r="BY354" s="45"/>
      <c r="BZ354" s="45"/>
      <c r="CA354" s="45"/>
      <c r="CB354" s="45"/>
      <c r="CC354" s="45"/>
      <c r="CD354" s="45"/>
      <c r="CE354" s="45"/>
      <c r="CF354" s="45"/>
      <c r="CG354" s="45"/>
      <c r="CH354" s="45"/>
      <c r="CI354" s="45"/>
      <c r="CJ354" s="45"/>
      <c r="CK354" s="45"/>
      <c r="CL354" s="45"/>
      <c r="CM354" s="45"/>
      <c r="CN354" s="45"/>
      <c r="CO354" s="45"/>
      <c r="CP354" s="45"/>
      <c r="CQ354" s="46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7"/>
      <c r="AV358" s="48"/>
      <c r="CQ358" s="48"/>
    </row>
    <row r="359" spans="1:95">
      <c r="A359" s="47"/>
      <c r="AV359" s="48"/>
      <c r="CQ359" s="48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9"/>
      <c r="B371" s="50"/>
      <c r="C371" s="50"/>
      <c r="D371" s="50"/>
      <c r="E371" s="50"/>
      <c r="F371" s="50"/>
      <c r="G371" s="50"/>
      <c r="H371" s="50"/>
      <c r="I371" s="50"/>
      <c r="J371" s="50"/>
      <c r="K371" s="50"/>
      <c r="L371" s="50"/>
      <c r="M371" s="50"/>
      <c r="N371" s="50"/>
      <c r="O371" s="50"/>
      <c r="P371" s="50"/>
      <c r="Q371" s="50"/>
      <c r="R371" s="50"/>
      <c r="S371" s="50"/>
      <c r="T371" s="50"/>
      <c r="U371" s="50"/>
      <c r="V371" s="50"/>
      <c r="W371" s="50"/>
      <c r="X371" s="50"/>
      <c r="Y371" s="50"/>
      <c r="Z371" s="50"/>
      <c r="AA371" s="50"/>
      <c r="AB371" s="50"/>
      <c r="AC371" s="50"/>
      <c r="AD371" s="50"/>
      <c r="AE371" s="50"/>
      <c r="AF371" s="50"/>
      <c r="AG371" s="50"/>
      <c r="AH371" s="50"/>
      <c r="AI371" s="50"/>
      <c r="AJ371" s="50"/>
      <c r="AK371" s="50"/>
      <c r="AL371" s="50"/>
      <c r="AM371" s="50"/>
      <c r="AN371" s="50"/>
      <c r="AO371" s="50"/>
      <c r="AP371" s="50"/>
      <c r="AQ371" s="50"/>
      <c r="AR371" s="50"/>
      <c r="AS371" s="50"/>
      <c r="AT371" s="50"/>
      <c r="AU371" s="50"/>
      <c r="AV371" s="51"/>
      <c r="AW371" s="50"/>
      <c r="AX371" s="50"/>
      <c r="AY371" s="50"/>
      <c r="AZ371" s="50"/>
      <c r="BA371" s="50"/>
      <c r="BB371" s="50"/>
      <c r="BC371" s="50"/>
      <c r="BD371" s="50"/>
      <c r="BE371" s="50"/>
      <c r="BF371" s="50"/>
      <c r="BG371" s="50"/>
      <c r="BH371" s="50"/>
      <c r="BI371" s="50"/>
      <c r="BJ371" s="50"/>
      <c r="BK371" s="50"/>
      <c r="BL371" s="50"/>
      <c r="BM371" s="50"/>
      <c r="BN371" s="50"/>
      <c r="BO371" s="50"/>
      <c r="BP371" s="50"/>
      <c r="BQ371" s="50"/>
      <c r="BR371" s="50"/>
      <c r="BS371" s="50"/>
      <c r="BT371" s="50"/>
      <c r="BU371" s="50"/>
      <c r="BV371" s="50"/>
      <c r="BW371" s="50"/>
      <c r="BX371" s="50"/>
      <c r="BY371" s="50"/>
      <c r="BZ371" s="50"/>
      <c r="CA371" s="50"/>
      <c r="CB371" s="50"/>
      <c r="CC371" s="50"/>
      <c r="CD371" s="50"/>
      <c r="CE371" s="50"/>
      <c r="CF371" s="50"/>
      <c r="CG371" s="50"/>
      <c r="CH371" s="50"/>
      <c r="CI371" s="50"/>
      <c r="CJ371" s="50"/>
      <c r="CK371" s="50"/>
      <c r="CL371" s="50"/>
      <c r="CM371" s="50"/>
      <c r="CN371" s="50"/>
      <c r="CO371" s="50"/>
      <c r="CP371" s="50"/>
      <c r="CQ371" s="51"/>
    </row>
    <row r="372" spans="1:95">
      <c r="A372" s="52">
        <v>15</v>
      </c>
      <c r="B372" s="45"/>
      <c r="C372" s="45"/>
      <c r="D372" s="45"/>
      <c r="E372" s="45"/>
      <c r="F372" s="45"/>
      <c r="G372" s="45"/>
      <c r="H372" s="45"/>
      <c r="I372" s="45"/>
      <c r="J372" s="45"/>
      <c r="K372" s="45"/>
      <c r="L372" s="45"/>
      <c r="M372" s="45"/>
      <c r="N372" s="45"/>
      <c r="O372" s="45"/>
      <c r="P372" s="45"/>
      <c r="Q372" s="45"/>
      <c r="R372" s="45"/>
      <c r="S372" s="45"/>
      <c r="T372" s="45"/>
      <c r="U372" s="45"/>
      <c r="V372" s="45"/>
      <c r="W372" s="45"/>
      <c r="X372" s="45"/>
      <c r="Y372" s="45"/>
      <c r="Z372" s="45"/>
      <c r="AA372" s="45"/>
      <c r="AB372" s="45"/>
      <c r="AC372" s="45"/>
      <c r="AD372" s="45"/>
      <c r="AE372" s="45"/>
      <c r="AF372" s="45"/>
      <c r="AG372" s="45"/>
      <c r="AH372" s="45"/>
      <c r="AI372" s="45"/>
      <c r="AJ372" s="45"/>
      <c r="AK372" s="45"/>
      <c r="AL372" s="45"/>
      <c r="AM372" s="45"/>
      <c r="AN372" s="45"/>
      <c r="AO372" s="45"/>
      <c r="AP372" s="45"/>
      <c r="AQ372" s="45"/>
      <c r="AR372" s="45"/>
      <c r="AS372" s="45"/>
      <c r="AT372" s="45"/>
      <c r="AU372" s="45"/>
      <c r="AV372" s="46"/>
      <c r="AW372" s="45"/>
      <c r="AX372" s="45"/>
      <c r="AY372" s="45"/>
      <c r="AZ372" s="45"/>
      <c r="BA372" s="45"/>
      <c r="BB372" s="45"/>
      <c r="BC372" s="45"/>
      <c r="BD372" s="45"/>
      <c r="BE372" s="45"/>
      <c r="BF372" s="45"/>
      <c r="BG372" s="45"/>
      <c r="BH372" s="45"/>
      <c r="BI372" s="45"/>
      <c r="BJ372" s="45"/>
      <c r="BK372" s="45"/>
      <c r="BL372" s="45"/>
      <c r="BM372" s="45"/>
      <c r="BN372" s="45"/>
      <c r="BO372" s="45"/>
      <c r="BP372" s="45"/>
      <c r="BQ372" s="45"/>
      <c r="BR372" s="45"/>
      <c r="BS372" s="45"/>
      <c r="BT372" s="45"/>
      <c r="BU372" s="45"/>
      <c r="BV372" s="45"/>
      <c r="BW372" s="45"/>
      <c r="BX372" s="45"/>
      <c r="BY372" s="45"/>
      <c r="BZ372" s="45"/>
      <c r="CA372" s="45"/>
      <c r="CB372" s="45"/>
      <c r="CC372" s="45"/>
      <c r="CD372" s="45"/>
      <c r="CE372" s="45"/>
      <c r="CF372" s="45"/>
      <c r="CG372" s="45"/>
      <c r="CH372" s="45"/>
      <c r="CI372" s="45"/>
      <c r="CJ372" s="45"/>
      <c r="CK372" s="45"/>
      <c r="CL372" s="45"/>
      <c r="CM372" s="45"/>
      <c r="CN372" s="45"/>
      <c r="CO372" s="45"/>
      <c r="CP372" s="45"/>
      <c r="CQ372" s="46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7"/>
      <c r="AV376" s="48"/>
      <c r="CQ376" s="48"/>
    </row>
    <row r="377" spans="1:95">
      <c r="A377" s="47"/>
      <c r="AV377" s="48"/>
      <c r="CQ377" s="48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9"/>
      <c r="B389" s="50"/>
      <c r="C389" s="50"/>
      <c r="D389" s="50"/>
      <c r="E389" s="50"/>
      <c r="F389" s="50"/>
      <c r="G389" s="50"/>
      <c r="H389" s="50"/>
      <c r="I389" s="50"/>
      <c r="J389" s="50"/>
      <c r="K389" s="50"/>
      <c r="L389" s="50"/>
      <c r="M389" s="50"/>
      <c r="N389" s="50"/>
      <c r="O389" s="50"/>
      <c r="P389" s="50"/>
      <c r="Q389" s="50"/>
      <c r="R389" s="50"/>
      <c r="S389" s="50"/>
      <c r="T389" s="50"/>
      <c r="U389" s="50"/>
      <c r="V389" s="50"/>
      <c r="W389" s="50"/>
      <c r="X389" s="50"/>
      <c r="Y389" s="50"/>
      <c r="Z389" s="50"/>
      <c r="AA389" s="50"/>
      <c r="AB389" s="50"/>
      <c r="AC389" s="50"/>
      <c r="AD389" s="50"/>
      <c r="AE389" s="50"/>
      <c r="AF389" s="50"/>
      <c r="AG389" s="50"/>
      <c r="AH389" s="50"/>
      <c r="AI389" s="50"/>
      <c r="AJ389" s="50"/>
      <c r="AK389" s="50"/>
      <c r="AL389" s="50"/>
      <c r="AM389" s="50"/>
      <c r="AN389" s="50"/>
      <c r="AO389" s="50"/>
      <c r="AP389" s="50"/>
      <c r="AQ389" s="50"/>
      <c r="AR389" s="50"/>
      <c r="AS389" s="50"/>
      <c r="AT389" s="50"/>
      <c r="AU389" s="50"/>
      <c r="AV389" s="51"/>
      <c r="AW389" s="50"/>
      <c r="AX389" s="50"/>
      <c r="AY389" s="50"/>
      <c r="AZ389" s="50"/>
      <c r="BA389" s="50"/>
      <c r="BB389" s="50"/>
      <c r="BC389" s="50"/>
      <c r="BD389" s="50"/>
      <c r="BE389" s="50"/>
      <c r="BF389" s="50"/>
      <c r="BG389" s="50"/>
      <c r="BH389" s="50"/>
      <c r="BI389" s="50"/>
      <c r="BJ389" s="50"/>
      <c r="BK389" s="50"/>
      <c r="BL389" s="50"/>
      <c r="BM389" s="50"/>
      <c r="BN389" s="50"/>
      <c r="BO389" s="50"/>
      <c r="BP389" s="50"/>
      <c r="BQ389" s="50"/>
      <c r="BR389" s="50"/>
      <c r="BS389" s="50"/>
      <c r="BT389" s="50"/>
      <c r="BU389" s="50"/>
      <c r="BV389" s="50"/>
      <c r="BW389" s="50"/>
      <c r="BX389" s="50"/>
      <c r="BY389" s="50"/>
      <c r="BZ389" s="50"/>
      <c r="CA389" s="50"/>
      <c r="CB389" s="50"/>
      <c r="CC389" s="50"/>
      <c r="CD389" s="50"/>
      <c r="CE389" s="50"/>
      <c r="CF389" s="50"/>
      <c r="CG389" s="50"/>
      <c r="CH389" s="50"/>
      <c r="CI389" s="50"/>
      <c r="CJ389" s="50"/>
      <c r="CK389" s="50"/>
      <c r="CL389" s="50"/>
      <c r="CM389" s="50"/>
      <c r="CN389" s="50"/>
      <c r="CO389" s="50"/>
      <c r="CP389" s="50"/>
      <c r="CQ389" s="51"/>
    </row>
    <row r="390" spans="1:95">
      <c r="A390" s="52">
        <v>16</v>
      </c>
      <c r="B390" s="45"/>
      <c r="C390" s="45"/>
      <c r="D390" s="45"/>
      <c r="E390" s="45"/>
      <c r="F390" s="45"/>
      <c r="G390" s="45"/>
      <c r="H390" s="45"/>
      <c r="I390" s="45"/>
      <c r="J390" s="45"/>
      <c r="K390" s="45"/>
      <c r="L390" s="45"/>
      <c r="M390" s="45"/>
      <c r="N390" s="45"/>
      <c r="O390" s="45"/>
      <c r="P390" s="45"/>
      <c r="Q390" s="45"/>
      <c r="R390" s="45"/>
      <c r="S390" s="45"/>
      <c r="T390" s="45"/>
      <c r="U390" s="45"/>
      <c r="V390" s="45"/>
      <c r="W390" s="45"/>
      <c r="X390" s="45"/>
      <c r="Y390" s="45"/>
      <c r="Z390" s="45"/>
      <c r="AA390" s="45"/>
      <c r="AB390" s="45"/>
      <c r="AC390" s="45"/>
      <c r="AD390" s="45"/>
      <c r="AE390" s="45"/>
      <c r="AF390" s="45"/>
      <c r="AG390" s="45"/>
      <c r="AH390" s="45"/>
      <c r="AI390" s="45"/>
      <c r="AJ390" s="45"/>
      <c r="AK390" s="45"/>
      <c r="AL390" s="45"/>
      <c r="AM390" s="45"/>
      <c r="AN390" s="45"/>
      <c r="AO390" s="45"/>
      <c r="AP390" s="45"/>
      <c r="AQ390" s="45"/>
      <c r="AR390" s="45"/>
      <c r="AS390" s="45"/>
      <c r="AT390" s="45"/>
      <c r="AU390" s="45"/>
      <c r="AV390" s="46"/>
      <c r="AW390" s="45"/>
      <c r="AX390" s="45"/>
      <c r="AY390" s="45"/>
      <c r="AZ390" s="45"/>
      <c r="BA390" s="45"/>
      <c r="BB390" s="45"/>
      <c r="BC390" s="45"/>
      <c r="BD390" s="45"/>
      <c r="BE390" s="45"/>
      <c r="BF390" s="45"/>
      <c r="BG390" s="45"/>
      <c r="BH390" s="45"/>
      <c r="BI390" s="45"/>
      <c r="BJ390" s="45"/>
      <c r="BK390" s="45"/>
      <c r="BL390" s="45"/>
      <c r="BM390" s="45"/>
      <c r="BN390" s="45"/>
      <c r="BO390" s="45"/>
      <c r="BP390" s="45"/>
      <c r="BQ390" s="45"/>
      <c r="BR390" s="45"/>
      <c r="BS390" s="45"/>
      <c r="BT390" s="45"/>
      <c r="BU390" s="45"/>
      <c r="BV390" s="45"/>
      <c r="BW390" s="45"/>
      <c r="BX390" s="45"/>
      <c r="BY390" s="45"/>
      <c r="BZ390" s="45"/>
      <c r="CA390" s="45"/>
      <c r="CB390" s="45"/>
      <c r="CC390" s="45"/>
      <c r="CD390" s="45"/>
      <c r="CE390" s="45"/>
      <c r="CF390" s="45"/>
      <c r="CG390" s="45"/>
      <c r="CH390" s="45"/>
      <c r="CI390" s="45"/>
      <c r="CJ390" s="45"/>
      <c r="CK390" s="45"/>
      <c r="CL390" s="45"/>
      <c r="CM390" s="45"/>
      <c r="CN390" s="45"/>
      <c r="CO390" s="45"/>
      <c r="CP390" s="45"/>
      <c r="CQ390" s="46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7"/>
      <c r="AV394" s="48"/>
      <c r="CQ394" s="48"/>
    </row>
    <row r="395" spans="1:95">
      <c r="A395" s="47"/>
      <c r="AV395" s="48"/>
      <c r="CQ395" s="48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9"/>
      <c r="B407" s="50"/>
      <c r="C407" s="50"/>
      <c r="D407" s="50"/>
      <c r="E407" s="50"/>
      <c r="F407" s="50"/>
      <c r="G407" s="50"/>
      <c r="H407" s="50"/>
      <c r="I407" s="50"/>
      <c r="J407" s="50"/>
      <c r="K407" s="50"/>
      <c r="L407" s="50"/>
      <c r="M407" s="50"/>
      <c r="N407" s="50"/>
      <c r="O407" s="50"/>
      <c r="P407" s="50"/>
      <c r="Q407" s="50"/>
      <c r="R407" s="50"/>
      <c r="S407" s="50"/>
      <c r="T407" s="50"/>
      <c r="U407" s="50"/>
      <c r="V407" s="50"/>
      <c r="W407" s="50"/>
      <c r="X407" s="50"/>
      <c r="Y407" s="50"/>
      <c r="Z407" s="50"/>
      <c r="AA407" s="50"/>
      <c r="AB407" s="50"/>
      <c r="AC407" s="50"/>
      <c r="AD407" s="50"/>
      <c r="AE407" s="50"/>
      <c r="AF407" s="50"/>
      <c r="AG407" s="50"/>
      <c r="AH407" s="50"/>
      <c r="AI407" s="50"/>
      <c r="AJ407" s="50"/>
      <c r="AK407" s="50"/>
      <c r="AL407" s="50"/>
      <c r="AM407" s="50"/>
      <c r="AN407" s="50"/>
      <c r="AO407" s="50"/>
      <c r="AP407" s="50"/>
      <c r="AQ407" s="50"/>
      <c r="AR407" s="50"/>
      <c r="AS407" s="50"/>
      <c r="AT407" s="50"/>
      <c r="AU407" s="50"/>
      <c r="AV407" s="51"/>
      <c r="AW407" s="50"/>
      <c r="AX407" s="50"/>
      <c r="AY407" s="50"/>
      <c r="AZ407" s="50"/>
      <c r="BA407" s="50"/>
      <c r="BB407" s="50"/>
      <c r="BC407" s="50"/>
      <c r="BD407" s="50"/>
      <c r="BE407" s="50"/>
      <c r="BF407" s="50"/>
      <c r="BG407" s="50"/>
      <c r="BH407" s="50"/>
      <c r="BI407" s="50"/>
      <c r="BJ407" s="50"/>
      <c r="BK407" s="50"/>
      <c r="BL407" s="50"/>
      <c r="BM407" s="50"/>
      <c r="BN407" s="50"/>
      <c r="BO407" s="50"/>
      <c r="BP407" s="50"/>
      <c r="BQ407" s="50"/>
      <c r="BR407" s="50"/>
      <c r="BS407" s="50"/>
      <c r="BT407" s="50"/>
      <c r="BU407" s="50"/>
      <c r="BV407" s="50"/>
      <c r="BW407" s="50"/>
      <c r="BX407" s="50"/>
      <c r="BY407" s="50"/>
      <c r="BZ407" s="50"/>
      <c r="CA407" s="50"/>
      <c r="CB407" s="50"/>
      <c r="CC407" s="50"/>
      <c r="CD407" s="50"/>
      <c r="CE407" s="50"/>
      <c r="CF407" s="50"/>
      <c r="CG407" s="50"/>
      <c r="CH407" s="50"/>
      <c r="CI407" s="50"/>
      <c r="CJ407" s="50"/>
      <c r="CK407" s="50"/>
      <c r="CL407" s="50"/>
      <c r="CM407" s="50"/>
      <c r="CN407" s="50"/>
      <c r="CO407" s="50"/>
      <c r="CP407" s="50"/>
      <c r="CQ407" s="51"/>
    </row>
    <row r="408" spans="1:95">
      <c r="A408" s="52">
        <v>17</v>
      </c>
      <c r="B408" s="45"/>
      <c r="C408" s="45"/>
      <c r="D408" s="45"/>
      <c r="E408" s="45"/>
      <c r="F408" s="45"/>
      <c r="G408" s="45"/>
      <c r="H408" s="45"/>
      <c r="I408" s="45"/>
      <c r="J408" s="45"/>
      <c r="K408" s="45"/>
      <c r="L408" s="45"/>
      <c r="M408" s="45"/>
      <c r="N408" s="45"/>
      <c r="O408" s="45"/>
      <c r="P408" s="45"/>
      <c r="Q408" s="45"/>
      <c r="R408" s="45"/>
      <c r="S408" s="45"/>
      <c r="T408" s="45"/>
      <c r="U408" s="45"/>
      <c r="V408" s="45"/>
      <c r="W408" s="45"/>
      <c r="X408" s="45"/>
      <c r="Y408" s="45"/>
      <c r="Z408" s="45"/>
      <c r="AA408" s="45"/>
      <c r="AB408" s="45"/>
      <c r="AC408" s="45"/>
      <c r="AD408" s="45"/>
      <c r="AE408" s="45"/>
      <c r="AF408" s="45"/>
      <c r="AG408" s="45"/>
      <c r="AH408" s="45"/>
      <c r="AI408" s="45"/>
      <c r="AJ408" s="45"/>
      <c r="AK408" s="45"/>
      <c r="AL408" s="45"/>
      <c r="AM408" s="45"/>
      <c r="AN408" s="45"/>
      <c r="AO408" s="45"/>
      <c r="AP408" s="45"/>
      <c r="AQ408" s="45"/>
      <c r="AR408" s="45"/>
      <c r="AS408" s="45"/>
      <c r="AT408" s="45"/>
      <c r="AU408" s="45"/>
      <c r="AV408" s="46"/>
      <c r="AW408" s="45"/>
      <c r="AX408" s="45"/>
      <c r="AY408" s="45"/>
      <c r="AZ408" s="45"/>
      <c r="BA408" s="45"/>
      <c r="BB408" s="45"/>
      <c r="BC408" s="45"/>
      <c r="BD408" s="45"/>
      <c r="BE408" s="45"/>
      <c r="BF408" s="45"/>
      <c r="BG408" s="45"/>
      <c r="BH408" s="45"/>
      <c r="BI408" s="45"/>
      <c r="BJ408" s="45"/>
      <c r="BK408" s="45"/>
      <c r="BL408" s="45"/>
      <c r="BM408" s="45"/>
      <c r="BN408" s="45"/>
      <c r="BO408" s="45"/>
      <c r="BP408" s="45"/>
      <c r="BQ408" s="45"/>
      <c r="BR408" s="45"/>
      <c r="BS408" s="45"/>
      <c r="BT408" s="45"/>
      <c r="BU408" s="45"/>
      <c r="BV408" s="45"/>
      <c r="BW408" s="45"/>
      <c r="BX408" s="45"/>
      <c r="BY408" s="45"/>
      <c r="BZ408" s="45"/>
      <c r="CA408" s="45"/>
      <c r="CB408" s="45"/>
      <c r="CC408" s="45"/>
      <c r="CD408" s="45"/>
      <c r="CE408" s="45"/>
      <c r="CF408" s="45"/>
      <c r="CG408" s="45"/>
      <c r="CH408" s="45"/>
      <c r="CI408" s="45"/>
      <c r="CJ408" s="45"/>
      <c r="CK408" s="45"/>
      <c r="CL408" s="45"/>
      <c r="CM408" s="45"/>
      <c r="CN408" s="45"/>
      <c r="CO408" s="45"/>
      <c r="CP408" s="45"/>
      <c r="CQ408" s="46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7"/>
      <c r="AV412" s="48"/>
      <c r="CQ412" s="48"/>
    </row>
    <row r="413" spans="1:95">
      <c r="A413" s="47"/>
      <c r="AV413" s="48"/>
      <c r="CQ413" s="48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9"/>
      <c r="B425" s="50"/>
      <c r="C425" s="50"/>
      <c r="D425" s="50"/>
      <c r="E425" s="50"/>
      <c r="F425" s="50"/>
      <c r="G425" s="50"/>
      <c r="H425" s="50"/>
      <c r="I425" s="50"/>
      <c r="J425" s="50"/>
      <c r="K425" s="50"/>
      <c r="L425" s="50"/>
      <c r="M425" s="50"/>
      <c r="N425" s="50"/>
      <c r="O425" s="50"/>
      <c r="P425" s="50"/>
      <c r="Q425" s="50"/>
      <c r="R425" s="50"/>
      <c r="S425" s="50"/>
      <c r="T425" s="50"/>
      <c r="U425" s="50"/>
      <c r="V425" s="50"/>
      <c r="W425" s="50"/>
      <c r="X425" s="50"/>
      <c r="Y425" s="50"/>
      <c r="Z425" s="50"/>
      <c r="AA425" s="50"/>
      <c r="AB425" s="50"/>
      <c r="AC425" s="50"/>
      <c r="AD425" s="50"/>
      <c r="AE425" s="50"/>
      <c r="AF425" s="50"/>
      <c r="AG425" s="50"/>
      <c r="AH425" s="50"/>
      <c r="AI425" s="50"/>
      <c r="AJ425" s="50"/>
      <c r="AK425" s="50"/>
      <c r="AL425" s="50"/>
      <c r="AM425" s="50"/>
      <c r="AN425" s="50"/>
      <c r="AO425" s="50"/>
      <c r="AP425" s="50"/>
      <c r="AQ425" s="50"/>
      <c r="AR425" s="50"/>
      <c r="AS425" s="50"/>
      <c r="AT425" s="50"/>
      <c r="AU425" s="50"/>
      <c r="AV425" s="51"/>
      <c r="AW425" s="50"/>
      <c r="AX425" s="50"/>
      <c r="AY425" s="50"/>
      <c r="AZ425" s="50"/>
      <c r="BA425" s="50"/>
      <c r="BB425" s="50"/>
      <c r="BC425" s="50"/>
      <c r="BD425" s="50"/>
      <c r="BE425" s="50"/>
      <c r="BF425" s="50"/>
      <c r="BG425" s="50"/>
      <c r="BH425" s="50"/>
      <c r="BI425" s="50"/>
      <c r="BJ425" s="50"/>
      <c r="BK425" s="50"/>
      <c r="BL425" s="50"/>
      <c r="BM425" s="50"/>
      <c r="BN425" s="50"/>
      <c r="BO425" s="50"/>
      <c r="BP425" s="50"/>
      <c r="BQ425" s="50"/>
      <c r="BR425" s="50"/>
      <c r="BS425" s="50"/>
      <c r="BT425" s="50"/>
      <c r="BU425" s="50"/>
      <c r="BV425" s="50"/>
      <c r="BW425" s="50"/>
      <c r="BX425" s="50"/>
      <c r="BY425" s="50"/>
      <c r="BZ425" s="50"/>
      <c r="CA425" s="50"/>
      <c r="CB425" s="50"/>
      <c r="CC425" s="50"/>
      <c r="CD425" s="50"/>
      <c r="CE425" s="50"/>
      <c r="CF425" s="50"/>
      <c r="CG425" s="50"/>
      <c r="CH425" s="50"/>
      <c r="CI425" s="50"/>
      <c r="CJ425" s="50"/>
      <c r="CK425" s="50"/>
      <c r="CL425" s="50"/>
      <c r="CM425" s="50"/>
      <c r="CN425" s="50"/>
      <c r="CO425" s="50"/>
      <c r="CP425" s="50"/>
      <c r="CQ425" s="51"/>
    </row>
    <row r="426" spans="1:95">
      <c r="A426" s="52">
        <v>18</v>
      </c>
      <c r="B426" s="45"/>
      <c r="C426" s="45"/>
      <c r="D426" s="45"/>
      <c r="E426" s="45"/>
      <c r="F426" s="45"/>
      <c r="G426" s="45"/>
      <c r="H426" s="45"/>
      <c r="I426" s="45"/>
      <c r="J426" s="45"/>
      <c r="K426" s="45"/>
      <c r="L426" s="45"/>
      <c r="M426" s="45"/>
      <c r="N426" s="45"/>
      <c r="O426" s="45"/>
      <c r="P426" s="45"/>
      <c r="Q426" s="45"/>
      <c r="R426" s="45"/>
      <c r="S426" s="45"/>
      <c r="T426" s="45"/>
      <c r="U426" s="45"/>
      <c r="V426" s="45"/>
      <c r="W426" s="45"/>
      <c r="X426" s="45"/>
      <c r="Y426" s="45"/>
      <c r="Z426" s="45"/>
      <c r="AA426" s="45"/>
      <c r="AB426" s="45"/>
      <c r="AC426" s="45"/>
      <c r="AD426" s="45"/>
      <c r="AE426" s="45"/>
      <c r="AF426" s="45"/>
      <c r="AG426" s="45"/>
      <c r="AH426" s="45"/>
      <c r="AI426" s="45"/>
      <c r="AJ426" s="45"/>
      <c r="AK426" s="45"/>
      <c r="AL426" s="45"/>
      <c r="AM426" s="45"/>
      <c r="AN426" s="45"/>
      <c r="AO426" s="45"/>
      <c r="AP426" s="45"/>
      <c r="AQ426" s="45"/>
      <c r="AR426" s="45"/>
      <c r="AS426" s="45"/>
      <c r="AT426" s="45"/>
      <c r="AU426" s="45"/>
      <c r="AV426" s="46"/>
      <c r="AW426" s="45"/>
      <c r="AX426" s="45"/>
      <c r="AY426" s="45"/>
      <c r="AZ426" s="45"/>
      <c r="BA426" s="45"/>
      <c r="BB426" s="45"/>
      <c r="BC426" s="45"/>
      <c r="BD426" s="45"/>
      <c r="BE426" s="45"/>
      <c r="BF426" s="45"/>
      <c r="BG426" s="45"/>
      <c r="BH426" s="45"/>
      <c r="BI426" s="45"/>
      <c r="BJ426" s="45"/>
      <c r="BK426" s="45"/>
      <c r="BL426" s="45"/>
      <c r="BM426" s="45"/>
      <c r="BN426" s="45"/>
      <c r="BO426" s="45"/>
      <c r="BP426" s="45"/>
      <c r="BQ426" s="45"/>
      <c r="BR426" s="45"/>
      <c r="BS426" s="45"/>
      <c r="BT426" s="45"/>
      <c r="BU426" s="45"/>
      <c r="BV426" s="45"/>
      <c r="BW426" s="45"/>
      <c r="BX426" s="45"/>
      <c r="BY426" s="45"/>
      <c r="BZ426" s="45"/>
      <c r="CA426" s="45"/>
      <c r="CB426" s="45"/>
      <c r="CC426" s="45"/>
      <c r="CD426" s="45"/>
      <c r="CE426" s="45"/>
      <c r="CF426" s="45"/>
      <c r="CG426" s="45"/>
      <c r="CH426" s="45"/>
      <c r="CI426" s="45"/>
      <c r="CJ426" s="45"/>
      <c r="CK426" s="45"/>
      <c r="CL426" s="45"/>
      <c r="CM426" s="45"/>
      <c r="CN426" s="45"/>
      <c r="CO426" s="45"/>
      <c r="CP426" s="45"/>
      <c r="CQ426" s="46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7"/>
      <c r="AV430" s="48"/>
      <c r="CQ430" s="48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9"/>
      <c r="B443" s="50"/>
      <c r="C443" s="50"/>
      <c r="D443" s="50"/>
      <c r="E443" s="50"/>
      <c r="F443" s="50"/>
      <c r="G443" s="50"/>
      <c r="H443" s="50"/>
      <c r="I443" s="50"/>
      <c r="J443" s="50"/>
      <c r="K443" s="50"/>
      <c r="L443" s="50"/>
      <c r="M443" s="50"/>
      <c r="N443" s="50"/>
      <c r="O443" s="50"/>
      <c r="P443" s="50"/>
      <c r="Q443" s="50"/>
      <c r="R443" s="50"/>
      <c r="S443" s="50"/>
      <c r="T443" s="50"/>
      <c r="U443" s="50"/>
      <c r="V443" s="50"/>
      <c r="W443" s="50"/>
      <c r="X443" s="50"/>
      <c r="Y443" s="50"/>
      <c r="Z443" s="50"/>
      <c r="AA443" s="50"/>
      <c r="AB443" s="50"/>
      <c r="AC443" s="50"/>
      <c r="AD443" s="50"/>
      <c r="AE443" s="50"/>
      <c r="AF443" s="50"/>
      <c r="AG443" s="50"/>
      <c r="AH443" s="50"/>
      <c r="AI443" s="50"/>
      <c r="AJ443" s="50"/>
      <c r="AK443" s="50"/>
      <c r="AL443" s="50"/>
      <c r="AM443" s="50"/>
      <c r="AN443" s="50"/>
      <c r="AO443" s="50"/>
      <c r="AP443" s="50"/>
      <c r="AQ443" s="50"/>
      <c r="AR443" s="50"/>
      <c r="AS443" s="50"/>
      <c r="AT443" s="50"/>
      <c r="AU443" s="50"/>
      <c r="AV443" s="51"/>
      <c r="AW443" s="50"/>
      <c r="AX443" s="50"/>
      <c r="AY443" s="50"/>
      <c r="AZ443" s="50"/>
      <c r="BA443" s="50"/>
      <c r="BB443" s="50"/>
      <c r="BC443" s="50"/>
      <c r="BD443" s="50"/>
      <c r="BE443" s="50"/>
      <c r="BF443" s="50"/>
      <c r="BG443" s="50"/>
      <c r="BH443" s="50"/>
      <c r="BI443" s="50"/>
      <c r="BJ443" s="50"/>
      <c r="BK443" s="50"/>
      <c r="BL443" s="50"/>
      <c r="BM443" s="50"/>
      <c r="BN443" s="50"/>
      <c r="BO443" s="50"/>
      <c r="BP443" s="50"/>
      <c r="BQ443" s="50"/>
      <c r="BR443" s="50"/>
      <c r="BS443" s="50"/>
      <c r="BT443" s="50"/>
      <c r="BU443" s="50"/>
      <c r="BV443" s="50"/>
      <c r="BW443" s="50"/>
      <c r="BX443" s="50"/>
      <c r="BY443" s="50"/>
      <c r="BZ443" s="50"/>
      <c r="CA443" s="50"/>
      <c r="CB443" s="50"/>
      <c r="CC443" s="50"/>
      <c r="CD443" s="50"/>
      <c r="CE443" s="50"/>
      <c r="CF443" s="50"/>
      <c r="CG443" s="50"/>
      <c r="CH443" s="50"/>
      <c r="CI443" s="50"/>
      <c r="CJ443" s="50"/>
      <c r="CK443" s="50"/>
      <c r="CL443" s="50"/>
      <c r="CM443" s="50"/>
      <c r="CN443" s="50"/>
      <c r="CO443" s="50"/>
      <c r="CP443" s="50"/>
      <c r="CQ443" s="51"/>
    </row>
    <row r="444" spans="1:95">
      <c r="A444" s="52">
        <v>19</v>
      </c>
      <c r="B444" s="45"/>
      <c r="C444" s="45"/>
      <c r="D444" s="45"/>
      <c r="E444" s="45"/>
      <c r="F444" s="45"/>
      <c r="G444" s="45"/>
      <c r="H444" s="45"/>
      <c r="I444" s="45"/>
      <c r="J444" s="45"/>
      <c r="K444" s="45"/>
      <c r="L444" s="45"/>
      <c r="M444" s="45"/>
      <c r="N444" s="45"/>
      <c r="O444" s="45"/>
      <c r="P444" s="45"/>
      <c r="Q444" s="45"/>
      <c r="R444" s="45"/>
      <c r="S444" s="45"/>
      <c r="T444" s="45"/>
      <c r="U444" s="45"/>
      <c r="V444" s="45"/>
      <c r="W444" s="45"/>
      <c r="X444" s="45"/>
      <c r="Y444" s="45"/>
      <c r="Z444" s="45"/>
      <c r="AA444" s="45"/>
      <c r="AB444" s="45"/>
      <c r="AC444" s="45"/>
      <c r="AD444" s="45"/>
      <c r="AE444" s="45"/>
      <c r="AF444" s="45"/>
      <c r="AG444" s="45"/>
      <c r="AH444" s="45"/>
      <c r="AI444" s="45"/>
      <c r="AJ444" s="45"/>
      <c r="AK444" s="45"/>
      <c r="AL444" s="45"/>
      <c r="AM444" s="45"/>
      <c r="AN444" s="45"/>
      <c r="AO444" s="45"/>
      <c r="AP444" s="45"/>
      <c r="AQ444" s="45"/>
      <c r="AR444" s="45"/>
      <c r="AS444" s="45"/>
      <c r="AT444" s="45"/>
      <c r="AU444" s="45"/>
      <c r="AV444" s="46"/>
      <c r="AW444" s="45"/>
      <c r="AX444" s="45"/>
      <c r="AY444" s="45"/>
      <c r="AZ444" s="45"/>
      <c r="BA444" s="45"/>
      <c r="BB444" s="45"/>
      <c r="BC444" s="45"/>
      <c r="BD444" s="45"/>
      <c r="BE444" s="45"/>
      <c r="BF444" s="45"/>
      <c r="BG444" s="45"/>
      <c r="BH444" s="45"/>
      <c r="BI444" s="45"/>
      <c r="BJ444" s="45"/>
      <c r="BK444" s="45"/>
      <c r="BL444" s="45"/>
      <c r="BM444" s="45"/>
      <c r="BN444" s="45"/>
      <c r="BO444" s="45"/>
      <c r="BP444" s="45"/>
      <c r="BQ444" s="45"/>
      <c r="BR444" s="45"/>
      <c r="BS444" s="45"/>
      <c r="BT444" s="45"/>
      <c r="BU444" s="45"/>
      <c r="BV444" s="45"/>
      <c r="BW444" s="45"/>
      <c r="BX444" s="45"/>
      <c r="BY444" s="45"/>
      <c r="BZ444" s="45"/>
      <c r="CA444" s="45"/>
      <c r="CB444" s="45"/>
      <c r="CC444" s="45"/>
      <c r="CD444" s="45"/>
      <c r="CE444" s="45"/>
      <c r="CF444" s="45"/>
      <c r="CG444" s="45"/>
      <c r="CH444" s="45"/>
      <c r="CI444" s="45"/>
      <c r="CJ444" s="45"/>
      <c r="CK444" s="45"/>
      <c r="CL444" s="45"/>
      <c r="CM444" s="45"/>
      <c r="CN444" s="45"/>
      <c r="CO444" s="45"/>
      <c r="CP444" s="45"/>
      <c r="CQ444" s="46"/>
    </row>
    <row r="445" spans="1:95">
      <c r="A445" s="47"/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9"/>
      <c r="B461" s="50"/>
      <c r="C461" s="50"/>
      <c r="D461" s="50"/>
      <c r="E461" s="50"/>
      <c r="F461" s="50"/>
      <c r="G461" s="50"/>
      <c r="H461" s="50"/>
      <c r="I461" s="50"/>
      <c r="J461" s="50"/>
      <c r="K461" s="50"/>
      <c r="L461" s="50"/>
      <c r="M461" s="50"/>
      <c r="N461" s="50"/>
      <c r="O461" s="50"/>
      <c r="P461" s="50"/>
      <c r="Q461" s="50"/>
      <c r="R461" s="50"/>
      <c r="S461" s="50"/>
      <c r="T461" s="50"/>
      <c r="U461" s="50"/>
      <c r="V461" s="50"/>
      <c r="W461" s="50"/>
      <c r="X461" s="50"/>
      <c r="Y461" s="50"/>
      <c r="Z461" s="50"/>
      <c r="AA461" s="50"/>
      <c r="AB461" s="50"/>
      <c r="AC461" s="50"/>
      <c r="AD461" s="50"/>
      <c r="AE461" s="50"/>
      <c r="AF461" s="50"/>
      <c r="AG461" s="50"/>
      <c r="AH461" s="50"/>
      <c r="AI461" s="50"/>
      <c r="AJ461" s="50"/>
      <c r="AK461" s="50"/>
      <c r="AL461" s="50"/>
      <c r="AM461" s="50"/>
      <c r="AN461" s="50"/>
      <c r="AO461" s="50"/>
      <c r="AP461" s="50"/>
      <c r="AQ461" s="50"/>
      <c r="AR461" s="50"/>
      <c r="AS461" s="50"/>
      <c r="AT461" s="50"/>
      <c r="AU461" s="50"/>
      <c r="AV461" s="51"/>
      <c r="AW461" s="50"/>
      <c r="AX461" s="50"/>
      <c r="AY461" s="50"/>
      <c r="AZ461" s="50"/>
      <c r="BA461" s="50"/>
      <c r="BB461" s="50"/>
      <c r="BC461" s="50"/>
      <c r="BD461" s="50"/>
      <c r="BE461" s="50"/>
      <c r="BF461" s="50"/>
      <c r="BG461" s="50"/>
      <c r="BH461" s="50"/>
      <c r="BI461" s="50"/>
      <c r="BJ461" s="50"/>
      <c r="BK461" s="50"/>
      <c r="BL461" s="50"/>
      <c r="BM461" s="50"/>
      <c r="BN461" s="50"/>
      <c r="BO461" s="50"/>
      <c r="BP461" s="50"/>
      <c r="BQ461" s="50"/>
      <c r="BR461" s="50"/>
      <c r="BS461" s="50"/>
      <c r="BT461" s="50"/>
      <c r="BU461" s="50"/>
      <c r="BV461" s="50"/>
      <c r="BW461" s="50"/>
      <c r="BX461" s="50"/>
      <c r="BY461" s="50"/>
      <c r="BZ461" s="50"/>
      <c r="CA461" s="50"/>
      <c r="CB461" s="50"/>
      <c r="CC461" s="50"/>
      <c r="CD461" s="50"/>
      <c r="CE461" s="50"/>
      <c r="CF461" s="50"/>
      <c r="CG461" s="50"/>
      <c r="CH461" s="50"/>
      <c r="CI461" s="50"/>
      <c r="CJ461" s="50"/>
      <c r="CK461" s="50"/>
      <c r="CL461" s="50"/>
      <c r="CM461" s="50"/>
      <c r="CN461" s="50"/>
      <c r="CO461" s="50"/>
      <c r="CP461" s="50"/>
      <c r="CQ461" s="51"/>
    </row>
    <row r="462" spans="1:95">
      <c r="A462" s="52">
        <v>20</v>
      </c>
      <c r="B462" s="45"/>
      <c r="C462" s="45"/>
      <c r="D462" s="45"/>
      <c r="E462" s="45"/>
      <c r="F462" s="45"/>
      <c r="G462" s="45"/>
      <c r="H462" s="45"/>
      <c r="I462" s="45"/>
      <c r="J462" s="45"/>
      <c r="K462" s="45"/>
      <c r="L462" s="45"/>
      <c r="M462" s="45"/>
      <c r="N462" s="45"/>
      <c r="O462" s="45"/>
      <c r="P462" s="45"/>
      <c r="Q462" s="45"/>
      <c r="R462" s="45"/>
      <c r="S462" s="45"/>
      <c r="T462" s="45"/>
      <c r="U462" s="45"/>
      <c r="V462" s="45"/>
      <c r="W462" s="45"/>
      <c r="X462" s="45"/>
      <c r="Y462" s="45"/>
      <c r="Z462" s="45"/>
      <c r="AA462" s="45"/>
      <c r="AB462" s="45"/>
      <c r="AC462" s="45"/>
      <c r="AD462" s="45"/>
      <c r="AE462" s="45"/>
      <c r="AF462" s="45"/>
      <c r="AG462" s="45"/>
      <c r="AH462" s="45"/>
      <c r="AI462" s="45"/>
      <c r="AJ462" s="45"/>
      <c r="AK462" s="45"/>
      <c r="AL462" s="45"/>
      <c r="AM462" s="45"/>
      <c r="AN462" s="45"/>
      <c r="AO462" s="45"/>
      <c r="AP462" s="45"/>
      <c r="AQ462" s="45"/>
      <c r="AR462" s="45"/>
      <c r="AS462" s="45"/>
      <c r="AT462" s="45"/>
      <c r="AU462" s="45"/>
      <c r="AV462" s="46"/>
      <c r="AW462" s="45"/>
      <c r="AX462" s="45"/>
      <c r="AY462" s="45"/>
      <c r="AZ462" s="45"/>
      <c r="BA462" s="45"/>
      <c r="BB462" s="45"/>
      <c r="BC462" s="45"/>
      <c r="BD462" s="45"/>
      <c r="BE462" s="45"/>
      <c r="BF462" s="45"/>
      <c r="BG462" s="45"/>
      <c r="BH462" s="45"/>
      <c r="BI462" s="45"/>
      <c r="BJ462" s="45"/>
      <c r="BK462" s="45"/>
      <c r="BL462" s="45"/>
      <c r="BM462" s="45"/>
      <c r="BN462" s="45"/>
      <c r="BO462" s="45"/>
      <c r="BP462" s="45"/>
      <c r="BQ462" s="45"/>
      <c r="BR462" s="45"/>
      <c r="BS462" s="45"/>
      <c r="BT462" s="45"/>
      <c r="BU462" s="45"/>
      <c r="BV462" s="45"/>
      <c r="BW462" s="45"/>
      <c r="BX462" s="45"/>
      <c r="BY462" s="45"/>
      <c r="BZ462" s="45"/>
      <c r="CA462" s="45"/>
      <c r="CB462" s="45"/>
      <c r="CC462" s="45"/>
      <c r="CD462" s="45"/>
      <c r="CE462" s="45"/>
      <c r="CF462" s="45"/>
      <c r="CG462" s="45"/>
      <c r="CH462" s="45"/>
      <c r="CI462" s="45"/>
      <c r="CJ462" s="45"/>
      <c r="CK462" s="45"/>
      <c r="CL462" s="45"/>
      <c r="CM462" s="45"/>
      <c r="CN462" s="45"/>
      <c r="CO462" s="45"/>
      <c r="CP462" s="45"/>
      <c r="CQ462" s="46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/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9"/>
      <c r="B479" s="50"/>
      <c r="C479" s="50"/>
      <c r="D479" s="50"/>
      <c r="E479" s="50"/>
      <c r="F479" s="50"/>
      <c r="G479" s="50"/>
      <c r="H479" s="50"/>
      <c r="I479" s="50"/>
      <c r="J479" s="50"/>
      <c r="K479" s="50"/>
      <c r="L479" s="50"/>
      <c r="M479" s="50"/>
      <c r="N479" s="50"/>
      <c r="O479" s="50"/>
      <c r="P479" s="50"/>
      <c r="Q479" s="50"/>
      <c r="R479" s="50"/>
      <c r="S479" s="50"/>
      <c r="T479" s="50"/>
      <c r="U479" s="50"/>
      <c r="V479" s="50"/>
      <c r="W479" s="50"/>
      <c r="X479" s="50"/>
      <c r="Y479" s="50"/>
      <c r="Z479" s="50"/>
      <c r="AA479" s="50"/>
      <c r="AB479" s="50"/>
      <c r="AC479" s="50"/>
      <c r="AD479" s="50"/>
      <c r="AE479" s="50"/>
      <c r="AF479" s="50"/>
      <c r="AG479" s="50"/>
      <c r="AH479" s="50"/>
      <c r="AI479" s="50"/>
      <c r="AJ479" s="50"/>
      <c r="AK479" s="50"/>
      <c r="AL479" s="50"/>
      <c r="AM479" s="50"/>
      <c r="AN479" s="50"/>
      <c r="AO479" s="50"/>
      <c r="AP479" s="50"/>
      <c r="AQ479" s="50"/>
      <c r="AR479" s="50"/>
      <c r="AS479" s="50"/>
      <c r="AT479" s="50"/>
      <c r="AU479" s="50"/>
      <c r="AV479" s="51"/>
      <c r="AW479" s="50"/>
      <c r="AX479" s="50"/>
      <c r="AY479" s="50"/>
      <c r="AZ479" s="50"/>
      <c r="BA479" s="50"/>
      <c r="BB479" s="50"/>
      <c r="BC479" s="50"/>
      <c r="BD479" s="50"/>
      <c r="BE479" s="50"/>
      <c r="BF479" s="50"/>
      <c r="BG479" s="50"/>
      <c r="BH479" s="50"/>
      <c r="BI479" s="50"/>
      <c r="BJ479" s="50"/>
      <c r="BK479" s="50"/>
      <c r="BL479" s="50"/>
      <c r="BM479" s="50"/>
      <c r="BN479" s="50"/>
      <c r="BO479" s="50"/>
      <c r="BP479" s="50"/>
      <c r="BQ479" s="50"/>
      <c r="BR479" s="50"/>
      <c r="BS479" s="50"/>
      <c r="BT479" s="50"/>
      <c r="BU479" s="50"/>
      <c r="BV479" s="50"/>
      <c r="BW479" s="50"/>
      <c r="BX479" s="50"/>
      <c r="BY479" s="50"/>
      <c r="BZ479" s="50"/>
      <c r="CA479" s="50"/>
      <c r="CB479" s="50"/>
      <c r="CC479" s="50"/>
      <c r="CD479" s="50"/>
      <c r="CE479" s="50"/>
      <c r="CF479" s="50"/>
      <c r="CG479" s="50"/>
      <c r="CH479" s="50"/>
      <c r="CI479" s="50"/>
      <c r="CJ479" s="50"/>
      <c r="CK479" s="50"/>
      <c r="CL479" s="50"/>
      <c r="CM479" s="50"/>
      <c r="CN479" s="50"/>
      <c r="CO479" s="50"/>
      <c r="CP479" s="50"/>
      <c r="CQ479" s="51"/>
    </row>
    <row r="480" spans="1:95">
      <c r="A480" s="52">
        <v>21</v>
      </c>
      <c r="B480" s="45"/>
      <c r="C480" s="45"/>
      <c r="D480" s="45"/>
      <c r="E480" s="45"/>
      <c r="F480" s="45"/>
      <c r="G480" s="45"/>
      <c r="H480" s="45"/>
      <c r="I480" s="45"/>
      <c r="J480" s="45"/>
      <c r="K480" s="45"/>
      <c r="L480" s="45"/>
      <c r="M480" s="45"/>
      <c r="N480" s="45"/>
      <c r="O480" s="45"/>
      <c r="P480" s="45"/>
      <c r="Q480" s="45"/>
      <c r="R480" s="45"/>
      <c r="S480" s="45"/>
      <c r="T480" s="45"/>
      <c r="U480" s="45"/>
      <c r="V480" s="45"/>
      <c r="W480" s="45"/>
      <c r="X480" s="45"/>
      <c r="Y480" s="45"/>
      <c r="Z480" s="45"/>
      <c r="AA480" s="45"/>
      <c r="AB480" s="45"/>
      <c r="AC480" s="45"/>
      <c r="AD480" s="45"/>
      <c r="AE480" s="45"/>
      <c r="AF480" s="45"/>
      <c r="AG480" s="45"/>
      <c r="AH480" s="45"/>
      <c r="AI480" s="45"/>
      <c r="AJ480" s="45"/>
      <c r="AK480" s="45"/>
      <c r="AL480" s="45"/>
      <c r="AM480" s="45"/>
      <c r="AN480" s="45"/>
      <c r="AO480" s="45"/>
      <c r="AP480" s="45"/>
      <c r="AQ480" s="45"/>
      <c r="AR480" s="45"/>
      <c r="AS480" s="45"/>
      <c r="AT480" s="45"/>
      <c r="AU480" s="45"/>
      <c r="AV480" s="46"/>
      <c r="AW480" s="45"/>
      <c r="AX480" s="45"/>
      <c r="AY480" s="45"/>
      <c r="AZ480" s="45"/>
      <c r="BA480" s="45"/>
      <c r="BB480" s="45"/>
      <c r="BC480" s="45"/>
      <c r="BD480" s="45"/>
      <c r="BE480" s="45"/>
      <c r="BF480" s="45"/>
      <c r="BG480" s="45"/>
      <c r="BH480" s="45"/>
      <c r="BI480" s="45"/>
      <c r="BJ480" s="45"/>
      <c r="BK480" s="45"/>
      <c r="BL480" s="45"/>
      <c r="BM480" s="45"/>
      <c r="BN480" s="45"/>
      <c r="BO480" s="45"/>
      <c r="BP480" s="45"/>
      <c r="BQ480" s="45"/>
      <c r="BR480" s="45"/>
      <c r="BS480" s="45"/>
      <c r="BT480" s="45"/>
      <c r="BU480" s="45"/>
      <c r="BV480" s="45"/>
      <c r="BW480" s="45"/>
      <c r="BX480" s="45"/>
      <c r="BY480" s="45"/>
      <c r="BZ480" s="45"/>
      <c r="CA480" s="45"/>
      <c r="CB480" s="45"/>
      <c r="CC480" s="45"/>
      <c r="CD480" s="45"/>
      <c r="CE480" s="45"/>
      <c r="CF480" s="45"/>
      <c r="CG480" s="45"/>
      <c r="CH480" s="45"/>
      <c r="CI480" s="45"/>
      <c r="CJ480" s="45"/>
      <c r="CK480" s="45"/>
      <c r="CL480" s="45"/>
      <c r="CM480" s="45"/>
      <c r="CN480" s="45"/>
      <c r="CO480" s="45"/>
      <c r="CP480" s="45"/>
      <c r="CQ480" s="46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/>
      <c r="AV496" s="48"/>
      <c r="CQ496" s="48"/>
    </row>
    <row r="497" spans="1:95">
      <c r="A497" s="49"/>
      <c r="B497" s="50"/>
      <c r="C497" s="50"/>
      <c r="D497" s="50"/>
      <c r="E497" s="50"/>
      <c r="F497" s="50"/>
      <c r="G497" s="50"/>
      <c r="H497" s="50"/>
      <c r="I497" s="50"/>
      <c r="J497" s="50"/>
      <c r="K497" s="50"/>
      <c r="L497" s="50"/>
      <c r="M497" s="50"/>
      <c r="N497" s="50"/>
      <c r="O497" s="50"/>
      <c r="P497" s="50"/>
      <c r="Q497" s="50"/>
      <c r="R497" s="50"/>
      <c r="S497" s="50"/>
      <c r="T497" s="50"/>
      <c r="U497" s="50"/>
      <c r="V497" s="50"/>
      <c r="W497" s="50"/>
      <c r="X497" s="50"/>
      <c r="Y497" s="50"/>
      <c r="Z497" s="50"/>
      <c r="AA497" s="50"/>
      <c r="AB497" s="50"/>
      <c r="AC497" s="50"/>
      <c r="AD497" s="50"/>
      <c r="AE497" s="50"/>
      <c r="AF497" s="50"/>
      <c r="AG497" s="50"/>
      <c r="AH497" s="50"/>
      <c r="AI497" s="50"/>
      <c r="AJ497" s="50"/>
      <c r="AK497" s="50"/>
      <c r="AL497" s="50"/>
      <c r="AM497" s="50"/>
      <c r="AN497" s="50"/>
      <c r="AO497" s="50"/>
      <c r="AP497" s="50"/>
      <c r="AQ497" s="50"/>
      <c r="AR497" s="50"/>
      <c r="AS497" s="50"/>
      <c r="AT497" s="50"/>
      <c r="AU497" s="50"/>
      <c r="AV497" s="51"/>
      <c r="AW497" s="50"/>
      <c r="AX497" s="50"/>
      <c r="AY497" s="50"/>
      <c r="AZ497" s="50"/>
      <c r="BA497" s="50"/>
      <c r="BB497" s="50"/>
      <c r="BC497" s="50"/>
      <c r="BD497" s="50"/>
      <c r="BE497" s="50"/>
      <c r="BF497" s="50"/>
      <c r="BG497" s="50"/>
      <c r="BH497" s="50"/>
      <c r="BI497" s="50"/>
      <c r="BJ497" s="50"/>
      <c r="BK497" s="50"/>
      <c r="BL497" s="50"/>
      <c r="BM497" s="50"/>
      <c r="BN497" s="50"/>
      <c r="BO497" s="50"/>
      <c r="BP497" s="50"/>
      <c r="BQ497" s="50"/>
      <c r="BR497" s="50"/>
      <c r="BS497" s="50"/>
      <c r="BT497" s="50"/>
      <c r="BU497" s="50"/>
      <c r="BV497" s="50"/>
      <c r="BW497" s="50"/>
      <c r="BX497" s="50"/>
      <c r="BY497" s="50"/>
      <c r="BZ497" s="50"/>
      <c r="CA497" s="50"/>
      <c r="CB497" s="50"/>
      <c r="CC497" s="50"/>
      <c r="CD497" s="50"/>
      <c r="CE497" s="50"/>
      <c r="CF497" s="50"/>
      <c r="CG497" s="50"/>
      <c r="CH497" s="50"/>
      <c r="CI497" s="50"/>
      <c r="CJ497" s="50"/>
      <c r="CK497" s="50"/>
      <c r="CL497" s="50"/>
      <c r="CM497" s="50"/>
      <c r="CN497" s="50"/>
      <c r="CO497" s="50"/>
      <c r="CP497" s="50"/>
      <c r="CQ497" s="51"/>
    </row>
    <row r="498" spans="1:95">
      <c r="A498" s="52">
        <v>22</v>
      </c>
      <c r="B498" s="45"/>
      <c r="C498" s="45"/>
      <c r="D498" s="45"/>
      <c r="E498" s="45"/>
      <c r="F498" s="45"/>
      <c r="G498" s="45"/>
      <c r="H498" s="45"/>
      <c r="I498" s="45"/>
      <c r="J498" s="45"/>
      <c r="K498" s="45"/>
      <c r="L498" s="45"/>
      <c r="M498" s="45"/>
      <c r="N498" s="45"/>
      <c r="O498" s="45"/>
      <c r="P498" s="45"/>
      <c r="Q498" s="45"/>
      <c r="R498" s="45"/>
      <c r="S498" s="45"/>
      <c r="T498" s="45"/>
      <c r="U498" s="45"/>
      <c r="V498" s="45"/>
      <c r="W498" s="45"/>
      <c r="X498" s="45"/>
      <c r="Y498" s="45"/>
      <c r="Z498" s="45"/>
      <c r="AA498" s="45"/>
      <c r="AB498" s="45"/>
      <c r="AC498" s="45"/>
      <c r="AD498" s="45"/>
      <c r="AE498" s="45"/>
      <c r="AF498" s="45"/>
      <c r="AG498" s="45"/>
      <c r="AH498" s="45"/>
      <c r="AI498" s="45"/>
      <c r="AJ498" s="45"/>
      <c r="AK498" s="45"/>
      <c r="AL498" s="45"/>
      <c r="AM498" s="45"/>
      <c r="AN498" s="45"/>
      <c r="AO498" s="45"/>
      <c r="AP498" s="45"/>
      <c r="AQ498" s="45"/>
      <c r="AR498" s="45"/>
      <c r="AS498" s="45"/>
      <c r="AT498" s="45"/>
      <c r="AU498" s="45"/>
      <c r="AV498" s="46"/>
      <c r="AW498" s="45"/>
      <c r="AX498" s="45"/>
      <c r="AY498" s="45"/>
      <c r="AZ498" s="45"/>
      <c r="BA498" s="45"/>
      <c r="BB498" s="45"/>
      <c r="BC498" s="45"/>
      <c r="BD498" s="45"/>
      <c r="BE498" s="45"/>
      <c r="BF498" s="45"/>
      <c r="BG498" s="45"/>
      <c r="BH498" s="45"/>
      <c r="BI498" s="45"/>
      <c r="BJ498" s="45"/>
      <c r="BK498" s="45"/>
      <c r="BL498" s="45"/>
      <c r="BM498" s="45"/>
      <c r="BN498" s="45"/>
      <c r="BO498" s="45"/>
      <c r="BP498" s="45"/>
      <c r="BQ498" s="45"/>
      <c r="BR498" s="45"/>
      <c r="BS498" s="45"/>
      <c r="BT498" s="45"/>
      <c r="BU498" s="45"/>
      <c r="BV498" s="45"/>
      <c r="BW498" s="45"/>
      <c r="BX498" s="45"/>
      <c r="BY498" s="45"/>
      <c r="BZ498" s="45"/>
      <c r="CA498" s="45"/>
      <c r="CB498" s="45"/>
      <c r="CC498" s="45"/>
      <c r="CD498" s="45"/>
      <c r="CE498" s="45"/>
      <c r="CF498" s="45"/>
      <c r="CG498" s="45"/>
      <c r="CH498" s="45"/>
      <c r="CI498" s="45"/>
      <c r="CJ498" s="45"/>
      <c r="CK498" s="45"/>
      <c r="CL498" s="45"/>
      <c r="CM498" s="45"/>
      <c r="CN498" s="45"/>
      <c r="CO498" s="45"/>
      <c r="CP498" s="45"/>
      <c r="CQ498" s="46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9"/>
      <c r="B515" s="50"/>
      <c r="C515" s="50"/>
      <c r="D515" s="50"/>
      <c r="E515" s="50"/>
      <c r="F515" s="50"/>
      <c r="G515" s="50"/>
      <c r="H515" s="50"/>
      <c r="I515" s="50"/>
      <c r="J515" s="50"/>
      <c r="K515" s="50"/>
      <c r="L515" s="50"/>
      <c r="M515" s="50"/>
      <c r="N515" s="50"/>
      <c r="O515" s="50"/>
      <c r="P515" s="50"/>
      <c r="Q515" s="50"/>
      <c r="R515" s="50"/>
      <c r="S515" s="50"/>
      <c r="T515" s="50"/>
      <c r="U515" s="50"/>
      <c r="V515" s="50"/>
      <c r="W515" s="50"/>
      <c r="X515" s="50"/>
      <c r="Y515" s="50"/>
      <c r="Z515" s="50"/>
      <c r="AA515" s="50"/>
      <c r="AB515" s="50"/>
      <c r="AC515" s="50"/>
      <c r="AD515" s="50"/>
      <c r="AE515" s="50"/>
      <c r="AF515" s="50"/>
      <c r="AG515" s="50"/>
      <c r="AH515" s="50"/>
      <c r="AI515" s="50"/>
      <c r="AJ515" s="50"/>
      <c r="AK515" s="50"/>
      <c r="AL515" s="50"/>
      <c r="AM515" s="50"/>
      <c r="AN515" s="50"/>
      <c r="AO515" s="50"/>
      <c r="AP515" s="50"/>
      <c r="AQ515" s="50"/>
      <c r="AR515" s="50"/>
      <c r="AS515" s="50"/>
      <c r="AT515" s="50"/>
      <c r="AU515" s="50"/>
      <c r="AV515" s="51"/>
      <c r="AW515" s="50"/>
      <c r="AX515" s="50"/>
      <c r="AY515" s="50"/>
      <c r="AZ515" s="50"/>
      <c r="BA515" s="50"/>
      <c r="BB515" s="50"/>
      <c r="BC515" s="50"/>
      <c r="BD515" s="50"/>
      <c r="BE515" s="50"/>
      <c r="BF515" s="50"/>
      <c r="BG515" s="50"/>
      <c r="BH515" s="50"/>
      <c r="BI515" s="50"/>
      <c r="BJ515" s="50"/>
      <c r="BK515" s="50"/>
      <c r="BL515" s="50"/>
      <c r="BM515" s="50"/>
      <c r="BN515" s="50"/>
      <c r="BO515" s="50"/>
      <c r="BP515" s="50"/>
      <c r="BQ515" s="50"/>
      <c r="BR515" s="50"/>
      <c r="BS515" s="50"/>
      <c r="BT515" s="50"/>
      <c r="BU515" s="50"/>
      <c r="BV515" s="50"/>
      <c r="BW515" s="50"/>
      <c r="BX515" s="50"/>
      <c r="BY515" s="50"/>
      <c r="BZ515" s="50"/>
      <c r="CA515" s="50"/>
      <c r="CB515" s="50"/>
      <c r="CC515" s="50"/>
      <c r="CD515" s="50"/>
      <c r="CE515" s="50"/>
      <c r="CF515" s="50"/>
      <c r="CG515" s="50"/>
      <c r="CH515" s="50"/>
      <c r="CI515" s="50"/>
      <c r="CJ515" s="50"/>
      <c r="CK515" s="50"/>
      <c r="CL515" s="50"/>
      <c r="CM515" s="50"/>
      <c r="CN515" s="50"/>
      <c r="CO515" s="50"/>
      <c r="CP515" s="50"/>
      <c r="CQ515" s="51"/>
    </row>
    <row r="516" spans="1:95">
      <c r="A516" s="47"/>
      <c r="AV516" s="48"/>
      <c r="CQ516" s="48"/>
    </row>
    <row r="517" spans="1:95">
      <c r="A517" s="47"/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>
        <v>36</v>
      </c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/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>
        <v>37</v>
      </c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/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>
        <v>38</v>
      </c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/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>
        <v>39</v>
      </c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/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>
        <v>41</v>
      </c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/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>
        <v>43</v>
      </c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>
        <v>44</v>
      </c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>
        <v>45</v>
      </c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>
        <v>46</v>
      </c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7"/>
      <c r="AV1048" s="48"/>
      <c r="CQ1048" s="48"/>
    </row>
    <row r="1049" spans="1:95">
      <c r="A1049" s="47"/>
      <c r="AV1049" s="48"/>
      <c r="CQ1049" s="48"/>
    </row>
    <row r="1050" spans="1:95">
      <c r="A1050" s="47"/>
      <c r="AV1050" s="48"/>
      <c r="CQ1050" s="48"/>
    </row>
    <row r="1051" spans="1:95">
      <c r="A1051" s="47"/>
      <c r="AV1051" s="48"/>
      <c r="CQ1051" s="48"/>
    </row>
    <row r="1052" spans="1:95">
      <c r="A1052" s="47"/>
      <c r="AV1052" s="48"/>
      <c r="CQ1052" s="48"/>
    </row>
    <row r="1053" spans="1:95">
      <c r="A1053" s="47"/>
      <c r="AV1053" s="48"/>
      <c r="CQ1053" s="48"/>
    </row>
    <row r="1054" spans="1:95">
      <c r="A1054" s="47"/>
      <c r="AV1054" s="48"/>
      <c r="CQ1054" s="48"/>
    </row>
    <row r="1055" spans="1:95">
      <c r="A1055" s="47"/>
      <c r="AV1055" s="48"/>
      <c r="CQ1055" s="48"/>
    </row>
    <row r="1056" spans="1:95">
      <c r="A1056" s="47"/>
      <c r="AV1056" s="48"/>
      <c r="CQ1056" s="48"/>
    </row>
    <row r="1057" spans="1:95">
      <c r="A1057" s="47"/>
      <c r="AV1057" s="48"/>
      <c r="CQ1057" s="48"/>
    </row>
    <row r="1058" spans="1:95">
      <c r="A1058" s="47"/>
      <c r="AV1058" s="48"/>
      <c r="CQ1058" s="48"/>
    </row>
    <row r="1059" spans="1:95">
      <c r="A1059" s="47"/>
      <c r="AV1059" s="48"/>
      <c r="CQ1059" s="48"/>
    </row>
    <row r="1060" spans="1:95">
      <c r="A1060" s="47"/>
      <c r="AV1060" s="48"/>
      <c r="CQ1060" s="48"/>
    </row>
    <row r="1061" spans="1:95">
      <c r="A1061" s="47"/>
      <c r="AV1061" s="48"/>
      <c r="CQ1061" s="48"/>
    </row>
    <row r="1062" spans="1:95">
      <c r="A1062" s="47"/>
      <c r="AV1062" s="48"/>
      <c r="CQ1062" s="48"/>
    </row>
    <row r="1063" spans="1:95">
      <c r="A1063" s="47"/>
      <c r="AV1063" s="48"/>
      <c r="CQ1063" s="48"/>
    </row>
    <row r="1064" spans="1:95">
      <c r="A1064" s="47"/>
      <c r="AV1064" s="48"/>
      <c r="CQ1064" s="48"/>
    </row>
    <row r="1065" spans="1:95">
      <c r="A1065" s="47"/>
      <c r="AV1065" s="48"/>
      <c r="CQ1065" s="48"/>
    </row>
    <row r="1066" spans="1:95">
      <c r="A1066" s="47"/>
      <c r="AV1066" s="48"/>
      <c r="CQ1066" s="48"/>
    </row>
    <row r="1067" spans="1:95">
      <c r="A1067" s="47"/>
      <c r="AV1067" s="48"/>
      <c r="CQ1067" s="48"/>
    </row>
    <row r="1068" spans="1:95">
      <c r="A1068" s="47"/>
      <c r="AV1068" s="48"/>
      <c r="CQ1068" s="48"/>
    </row>
    <row r="1069" spans="1:95">
      <c r="A1069" s="47"/>
      <c r="AV1069" s="48"/>
      <c r="CQ1069" s="48"/>
    </row>
    <row r="1070" spans="1:95">
      <c r="A1070" s="47"/>
      <c r="AV1070" s="48"/>
      <c r="CQ1070" s="48"/>
    </row>
    <row r="1071" spans="1:95">
      <c r="A1071" s="47"/>
      <c r="AV1071" s="48"/>
      <c r="CQ1071" s="48"/>
    </row>
    <row r="1072" spans="1:95">
      <c r="A1072" s="47"/>
      <c r="AV1072" s="48"/>
      <c r="CQ1072" s="48"/>
    </row>
    <row r="1073" spans="1:95">
      <c r="A1073" s="47"/>
      <c r="AV1073" s="48"/>
      <c r="CQ1073" s="48"/>
    </row>
    <row r="1074" spans="1:95">
      <c r="A1074" s="47"/>
      <c r="AV1074" s="48"/>
      <c r="CQ1074" s="48"/>
    </row>
    <row r="1075" spans="1:95">
      <c r="A1075" s="47"/>
      <c r="AV1075" s="48"/>
      <c r="CQ1075" s="48"/>
    </row>
    <row r="1076" spans="1:95">
      <c r="A1076" s="47"/>
      <c r="AV1076" s="48"/>
      <c r="CQ1076" s="48"/>
    </row>
    <row r="1077" spans="1:95">
      <c r="A1077" s="47"/>
      <c r="AV1077" s="48"/>
      <c r="CQ1077" s="48"/>
    </row>
    <row r="1078" spans="1:95">
      <c r="A1078" s="47"/>
      <c r="AV1078" s="48"/>
      <c r="CQ1078" s="48"/>
    </row>
    <row r="1079" spans="1:95">
      <c r="A1079" s="47"/>
      <c r="AV1079" s="48"/>
      <c r="CQ1079" s="48"/>
    </row>
    <row r="1080" spans="1:95">
      <c r="A1080" s="47"/>
      <c r="AV1080" s="48"/>
      <c r="CQ1080" s="48"/>
    </row>
    <row r="1081" spans="1:95">
      <c r="A1081" s="47"/>
      <c r="AV1081" s="48"/>
      <c r="CQ1081" s="48"/>
    </row>
    <row r="1082" spans="1:95">
      <c r="A1082" s="47"/>
      <c r="AV1082" s="48"/>
      <c r="CQ1082" s="48"/>
    </row>
    <row r="1083" spans="1:95">
      <c r="A1083" s="47"/>
      <c r="AV1083" s="48"/>
      <c r="CQ1083" s="48"/>
    </row>
    <row r="1084" spans="1:95">
      <c r="A1084" s="47"/>
      <c r="AV1084" s="48"/>
      <c r="CQ1084" s="48"/>
    </row>
    <row r="1085" spans="1:95">
      <c r="A1085" s="47"/>
      <c r="AV1085" s="48"/>
      <c r="CQ1085" s="48"/>
    </row>
    <row r="1086" spans="1:95">
      <c r="A1086" s="47"/>
      <c r="AV1086" s="48"/>
      <c r="CQ1086" s="48"/>
    </row>
    <row r="1087" spans="1:95">
      <c r="A1087" s="47"/>
      <c r="AV1087" s="48"/>
      <c r="CQ1087" s="48"/>
    </row>
    <row r="1088" spans="1:95">
      <c r="A1088" s="47"/>
      <c r="AV1088" s="48"/>
      <c r="CQ1088" s="48"/>
    </row>
    <row r="1089" spans="1:95">
      <c r="A1089" s="47"/>
      <c r="AV1089" s="48"/>
      <c r="CQ1089" s="48"/>
    </row>
    <row r="1090" spans="1:95">
      <c r="A1090" s="47"/>
      <c r="AV1090" s="48"/>
      <c r="CQ1090" s="48"/>
    </row>
    <row r="1091" spans="1:95">
      <c r="A1091" s="47"/>
      <c r="AV1091" s="48"/>
      <c r="CQ1091" s="48"/>
    </row>
    <row r="1092" spans="1:95">
      <c r="A1092" s="47"/>
      <c r="AV1092" s="48"/>
      <c r="CQ1092" s="48"/>
    </row>
    <row r="1093" spans="1:95">
      <c r="A1093" s="47"/>
      <c r="AV1093" s="48"/>
      <c r="CQ1093" s="48"/>
    </row>
    <row r="1094" spans="1:95">
      <c r="A1094" s="47"/>
      <c r="AV1094" s="48"/>
      <c r="CQ1094" s="48"/>
    </row>
    <row r="1095" spans="1:95">
      <c r="A1095" s="47"/>
      <c r="AV1095" s="48"/>
      <c r="CQ1095" s="48"/>
    </row>
    <row r="1096" spans="1:95">
      <c r="A1096" s="47"/>
      <c r="AV1096" s="48"/>
      <c r="CQ1096" s="48"/>
    </row>
    <row r="1097" spans="1:95">
      <c r="A1097" s="47"/>
      <c r="AV1097" s="48"/>
      <c r="CQ1097" s="48"/>
    </row>
    <row r="1098" spans="1:95">
      <c r="A1098" s="47"/>
      <c r="AV1098" s="48"/>
      <c r="CQ1098" s="48"/>
    </row>
    <row r="1099" spans="1:95">
      <c r="A1099" s="47"/>
      <c r="AV1099" s="48"/>
      <c r="CQ1099" s="48"/>
    </row>
    <row r="1100" spans="1:95">
      <c r="A1100" s="47"/>
      <c r="AV1100" s="48"/>
      <c r="CQ1100" s="48"/>
    </row>
    <row r="1101" spans="1:95">
      <c r="A1101" s="47"/>
      <c r="AV1101" s="48"/>
      <c r="CQ1101" s="48"/>
    </row>
    <row r="1102" spans="1:95">
      <c r="A1102" s="47"/>
      <c r="AV1102" s="48"/>
      <c r="CQ1102" s="48"/>
    </row>
    <row r="1103" spans="1:95">
      <c r="A1103" s="47"/>
      <c r="AV1103" s="48"/>
      <c r="CQ1103" s="48"/>
    </row>
    <row r="1104" spans="1:95">
      <c r="A1104" s="47"/>
      <c r="AV1104" s="48"/>
      <c r="CQ1104" s="48"/>
    </row>
    <row r="1105" spans="1:95">
      <c r="A1105" s="47"/>
      <c r="AV1105" s="48"/>
      <c r="CQ1105" s="48"/>
    </row>
    <row r="1106" spans="1:95">
      <c r="A1106" s="47"/>
      <c r="AV1106" s="48"/>
      <c r="CQ1106" s="48"/>
    </row>
    <row r="1107" spans="1:95">
      <c r="A1107" s="47"/>
      <c r="AV1107" s="48"/>
      <c r="CQ1107" s="48"/>
    </row>
    <row r="1108" spans="1:95">
      <c r="A1108" s="47"/>
      <c r="AV1108" s="48"/>
      <c r="CQ1108" s="48"/>
    </row>
    <row r="1109" spans="1:95">
      <c r="A1109" s="47"/>
      <c r="AV1109" s="48"/>
      <c r="CQ1109" s="48"/>
    </row>
    <row r="1110" spans="1:95">
      <c r="A1110" s="47"/>
      <c r="AV1110" s="48"/>
      <c r="CQ1110" s="48"/>
    </row>
    <row r="1111" spans="1:95">
      <c r="A1111" s="47"/>
      <c r="AV1111" s="48"/>
      <c r="CQ1111" s="48"/>
    </row>
    <row r="1112" spans="1:95">
      <c r="A1112" s="47"/>
      <c r="AV1112" s="48"/>
      <c r="CQ1112" s="48"/>
    </row>
    <row r="1113" spans="1:95">
      <c r="A1113" s="47"/>
      <c r="AV1113" s="48"/>
      <c r="CQ1113" s="48"/>
    </row>
    <row r="1114" spans="1:95">
      <c r="A1114" s="47"/>
      <c r="AV1114" s="48"/>
      <c r="CQ1114" s="48"/>
    </row>
    <row r="1115" spans="1:95">
      <c r="A1115" s="47"/>
      <c r="AV1115" s="48"/>
      <c r="CQ1115" s="48"/>
    </row>
    <row r="1116" spans="1:95">
      <c r="A1116" s="47"/>
      <c r="AV1116" s="48"/>
      <c r="CQ1116" s="48"/>
    </row>
    <row r="1117" spans="1:95">
      <c r="A1117" s="47"/>
      <c r="AV1117" s="48"/>
      <c r="CQ1117" s="48"/>
    </row>
    <row r="1118" spans="1:95">
      <c r="A1118" s="47"/>
      <c r="AV1118" s="48"/>
      <c r="CQ1118" s="48"/>
    </row>
    <row r="1119" spans="1:95">
      <c r="A1119" s="47"/>
      <c r="AV1119" s="48"/>
      <c r="CQ1119" s="48"/>
    </row>
    <row r="1120" spans="1:95">
      <c r="A1120" s="47"/>
      <c r="AV1120" s="48"/>
      <c r="CQ1120" s="48"/>
    </row>
    <row r="1121" spans="1:95">
      <c r="A1121" s="47"/>
      <c r="AV1121" s="48"/>
      <c r="CQ1121" s="48"/>
    </row>
    <row r="1122" spans="1:95">
      <c r="A1122" s="47"/>
      <c r="AV1122" s="48"/>
      <c r="CQ1122" s="48"/>
    </row>
    <row r="1123" spans="1:95">
      <c r="A1123" s="47"/>
      <c r="AV1123" s="48"/>
      <c r="CQ1123" s="48"/>
    </row>
    <row r="1124" spans="1:95">
      <c r="A1124" s="47"/>
      <c r="AV1124" s="48"/>
      <c r="CQ1124" s="48"/>
    </row>
    <row r="1125" spans="1:95">
      <c r="A1125" s="47"/>
      <c r="AV1125" s="48"/>
      <c r="CQ1125" s="48"/>
    </row>
    <row r="1126" spans="1:95">
      <c r="A1126" s="47"/>
      <c r="AV1126" s="48"/>
      <c r="CQ1126" s="48"/>
    </row>
    <row r="1127" spans="1:95">
      <c r="A1127" s="47"/>
      <c r="AV1127" s="48"/>
      <c r="CQ1127" s="48"/>
    </row>
    <row r="1128" spans="1:95">
      <c r="A1128" s="47"/>
      <c r="AV1128" s="48"/>
      <c r="CQ1128" s="48"/>
    </row>
    <row r="1129" spans="1:95">
      <c r="A1129" s="47"/>
      <c r="AV1129" s="48"/>
      <c r="CQ1129" s="48"/>
    </row>
    <row r="1130" spans="1:95">
      <c r="A1130" s="47"/>
      <c r="AV1130" s="48"/>
      <c r="CQ1130" s="48"/>
    </row>
    <row r="1131" spans="1:95">
      <c r="A1131" s="47"/>
      <c r="AV1131" s="48"/>
      <c r="CQ1131" s="48"/>
    </row>
    <row r="1132" spans="1:95">
      <c r="A1132" s="47"/>
      <c r="AV1132" s="48"/>
      <c r="CQ1132" s="48"/>
    </row>
    <row r="1133" spans="1:95">
      <c r="A1133" s="49"/>
      <c r="B1133" s="50"/>
      <c r="C1133" s="50"/>
      <c r="D1133" s="50"/>
      <c r="E1133" s="50"/>
      <c r="F1133" s="50"/>
      <c r="G1133" s="50"/>
      <c r="H1133" s="50"/>
      <c r="I1133" s="50"/>
      <c r="J1133" s="50"/>
      <c r="K1133" s="50"/>
      <c r="L1133" s="50"/>
      <c r="M1133" s="50"/>
      <c r="N1133" s="50"/>
      <c r="O1133" s="50"/>
      <c r="P1133" s="50"/>
      <c r="Q1133" s="50"/>
      <c r="R1133" s="50"/>
      <c r="S1133" s="50"/>
      <c r="T1133" s="50"/>
      <c r="U1133" s="50"/>
      <c r="V1133" s="50"/>
      <c r="W1133" s="50"/>
      <c r="X1133" s="50"/>
      <c r="Y1133" s="50"/>
      <c r="Z1133" s="50"/>
      <c r="AA1133" s="50"/>
      <c r="AB1133" s="50"/>
      <c r="AC1133" s="50"/>
      <c r="AD1133" s="50"/>
      <c r="AE1133" s="50"/>
      <c r="AF1133" s="50"/>
      <c r="AG1133" s="50"/>
      <c r="AH1133" s="50"/>
      <c r="AI1133" s="50"/>
      <c r="AJ1133" s="50"/>
      <c r="AK1133" s="50"/>
      <c r="AL1133" s="50"/>
      <c r="AM1133" s="50"/>
      <c r="AN1133" s="50"/>
      <c r="AO1133" s="50"/>
      <c r="AP1133" s="50"/>
      <c r="AQ1133" s="50"/>
      <c r="AR1133" s="50"/>
      <c r="AS1133" s="50"/>
      <c r="AT1133" s="50"/>
      <c r="AU1133" s="50"/>
      <c r="AV1133" s="51"/>
      <c r="AW1133" s="50"/>
      <c r="AX1133" s="50"/>
      <c r="AY1133" s="50"/>
      <c r="AZ1133" s="50"/>
      <c r="BA1133" s="50"/>
      <c r="BB1133" s="50"/>
      <c r="BC1133" s="50"/>
      <c r="BD1133" s="50"/>
      <c r="BE1133" s="50"/>
      <c r="BF1133" s="50"/>
      <c r="BG1133" s="50"/>
      <c r="BH1133" s="50"/>
      <c r="BI1133" s="50"/>
      <c r="BJ1133" s="50"/>
      <c r="BK1133" s="50"/>
      <c r="BL1133" s="50"/>
      <c r="BM1133" s="50"/>
      <c r="BN1133" s="50"/>
      <c r="BO1133" s="50"/>
      <c r="BP1133" s="50"/>
      <c r="BQ1133" s="50"/>
      <c r="BR1133" s="50"/>
      <c r="BS1133" s="50"/>
      <c r="BT1133" s="50"/>
      <c r="BU1133" s="50"/>
      <c r="BV1133" s="50"/>
      <c r="BW1133" s="50"/>
      <c r="BX1133" s="50"/>
      <c r="BY1133" s="50"/>
      <c r="BZ1133" s="50"/>
      <c r="CA1133" s="50"/>
      <c r="CB1133" s="50"/>
      <c r="CC1133" s="50"/>
      <c r="CD1133" s="50"/>
      <c r="CE1133" s="50"/>
      <c r="CF1133" s="50"/>
      <c r="CG1133" s="50"/>
      <c r="CH1133" s="50"/>
      <c r="CI1133" s="50"/>
      <c r="CJ1133" s="50"/>
      <c r="CK1133" s="50"/>
      <c r="CL1133" s="50"/>
      <c r="CM1133" s="50"/>
      <c r="CN1133" s="50"/>
      <c r="CO1133" s="50"/>
      <c r="CP1133" s="50"/>
      <c r="CQ1133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53D84-8E32-451C-B0E2-7978DB701ECE}">
  <dimension ref="A1:CQ1133"/>
  <sheetViews>
    <sheetView showGridLines="0" topLeftCell="A259" zoomScale="40" zoomScaleNormal="40" workbookViewId="0">
      <selection activeCell="AP235" sqref="AP235"/>
    </sheetView>
  </sheetViews>
  <sheetFormatPr defaultColWidth="9.1796875" defaultRowHeight="14"/>
  <cols>
    <col min="1" max="1" width="15.81640625" style="53" customWidth="1"/>
    <col min="2" max="95" width="3.453125" style="42" customWidth="1"/>
    <col min="96" max="16384" width="9.1796875" style="42"/>
  </cols>
  <sheetData>
    <row r="1" spans="1:95">
      <c r="A1" s="41"/>
    </row>
    <row r="2" spans="1:95">
      <c r="A2" s="43" t="s">
        <v>265</v>
      </c>
      <c r="B2" s="130" t="s">
        <v>266</v>
      </c>
      <c r="C2" s="130"/>
      <c r="D2" s="130"/>
      <c r="E2" s="130"/>
      <c r="F2" s="130"/>
      <c r="G2" s="130"/>
      <c r="H2" s="130"/>
      <c r="I2" s="130"/>
      <c r="J2" s="130"/>
      <c r="K2" s="130"/>
      <c r="L2" s="130"/>
      <c r="M2" s="130"/>
      <c r="N2" s="130"/>
      <c r="O2" s="130"/>
      <c r="P2" s="130"/>
      <c r="Q2" s="130"/>
      <c r="R2" s="130"/>
      <c r="S2" s="130"/>
      <c r="T2" s="130"/>
      <c r="U2" s="130"/>
      <c r="V2" s="130"/>
      <c r="W2" s="130"/>
      <c r="X2" s="130"/>
      <c r="Y2" s="130"/>
      <c r="Z2" s="130"/>
      <c r="AA2" s="130"/>
      <c r="AB2" s="130"/>
      <c r="AC2" s="130"/>
      <c r="AD2" s="130"/>
      <c r="AE2" s="130"/>
      <c r="AF2" s="130"/>
      <c r="AG2" s="130"/>
      <c r="AH2" s="130"/>
      <c r="AI2" s="130"/>
      <c r="AJ2" s="130"/>
      <c r="AK2" s="130"/>
      <c r="AL2" s="130"/>
      <c r="AM2" s="130"/>
      <c r="AN2" s="130"/>
      <c r="AO2" s="130"/>
      <c r="AP2" s="130"/>
      <c r="AQ2" s="130"/>
      <c r="AR2" s="130"/>
      <c r="AS2" s="130"/>
      <c r="AT2" s="130"/>
      <c r="AU2" s="130"/>
      <c r="AV2" s="130"/>
    </row>
    <row r="3" spans="1:95" ht="65.150000000000006" customHeight="1">
      <c r="A3" s="43" t="s">
        <v>267</v>
      </c>
      <c r="B3" s="131" t="s">
        <v>268</v>
      </c>
      <c r="C3" s="132"/>
      <c r="D3" s="132"/>
      <c r="E3" s="132"/>
      <c r="F3" s="132"/>
      <c r="G3" s="132"/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2"/>
      <c r="AU3" s="132"/>
      <c r="AV3" s="132"/>
    </row>
    <row r="5" spans="1:95">
      <c r="A5" s="43" t="s">
        <v>106</v>
      </c>
      <c r="B5" s="133" t="s">
        <v>269</v>
      </c>
      <c r="C5" s="134"/>
      <c r="D5" s="134"/>
      <c r="E5" s="134"/>
      <c r="F5" s="134"/>
      <c r="G5" s="134"/>
      <c r="H5" s="134"/>
      <c r="I5" s="134"/>
      <c r="J5" s="134"/>
      <c r="K5" s="134"/>
      <c r="L5" s="134"/>
      <c r="M5" s="134"/>
      <c r="N5" s="134"/>
      <c r="O5" s="134"/>
      <c r="P5" s="134"/>
      <c r="Q5" s="134"/>
      <c r="R5" s="134"/>
      <c r="S5" s="134"/>
      <c r="T5" s="134"/>
      <c r="U5" s="134"/>
      <c r="V5" s="134"/>
      <c r="W5" s="134"/>
      <c r="X5" s="134"/>
      <c r="Y5" s="134"/>
      <c r="Z5" s="134"/>
      <c r="AA5" s="134"/>
      <c r="AB5" s="134"/>
      <c r="AC5" s="134"/>
      <c r="AD5" s="134"/>
      <c r="AE5" s="134"/>
      <c r="AF5" s="134"/>
      <c r="AG5" s="134"/>
      <c r="AH5" s="134"/>
      <c r="AI5" s="134"/>
      <c r="AJ5" s="134"/>
      <c r="AK5" s="134"/>
      <c r="AL5" s="134"/>
      <c r="AM5" s="134"/>
      <c r="AN5" s="134"/>
      <c r="AO5" s="134"/>
      <c r="AP5" s="134"/>
      <c r="AQ5" s="134"/>
      <c r="AR5" s="134"/>
      <c r="AS5" s="134"/>
      <c r="AT5" s="134"/>
      <c r="AU5" s="134"/>
      <c r="AV5" s="134"/>
      <c r="AW5" s="133" t="s">
        <v>270</v>
      </c>
      <c r="AX5" s="134"/>
      <c r="AY5" s="134"/>
      <c r="AZ5" s="134"/>
      <c r="BA5" s="134"/>
      <c r="BB5" s="134"/>
      <c r="BC5" s="134"/>
      <c r="BD5" s="134"/>
      <c r="BE5" s="134"/>
      <c r="BF5" s="134"/>
      <c r="BG5" s="134"/>
      <c r="BH5" s="134"/>
      <c r="BI5" s="134"/>
      <c r="BJ5" s="134"/>
      <c r="BK5" s="134"/>
      <c r="BL5" s="134"/>
      <c r="BM5" s="134"/>
      <c r="BN5" s="134"/>
      <c r="BO5" s="134"/>
      <c r="BP5" s="134"/>
      <c r="BQ5" s="134"/>
      <c r="BR5" s="134"/>
      <c r="BS5" s="134"/>
      <c r="BT5" s="134"/>
      <c r="BU5" s="134"/>
      <c r="BV5" s="134"/>
      <c r="BW5" s="134"/>
      <c r="BX5" s="134"/>
      <c r="BY5" s="134"/>
      <c r="BZ5" s="134"/>
      <c r="CA5" s="134"/>
      <c r="CB5" s="134"/>
      <c r="CC5" s="134"/>
      <c r="CD5" s="134"/>
      <c r="CE5" s="134"/>
      <c r="CF5" s="134"/>
      <c r="CG5" s="134"/>
      <c r="CH5" s="134"/>
      <c r="CI5" s="134"/>
      <c r="CJ5" s="134"/>
      <c r="CK5" s="134"/>
      <c r="CL5" s="134"/>
      <c r="CM5" s="134"/>
      <c r="CN5" s="134"/>
      <c r="CO5" s="134"/>
      <c r="CP5" s="134"/>
      <c r="CQ5" s="134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7"/>
      <c r="AV27" s="48"/>
      <c r="CQ27" s="48"/>
    </row>
    <row r="28" spans="1:95">
      <c r="A28" s="47"/>
      <c r="AV28" s="48"/>
      <c r="CQ28" s="48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9"/>
      <c r="B46" s="50"/>
      <c r="C46" s="50"/>
      <c r="D46" s="50"/>
      <c r="E46" s="50"/>
      <c r="F46" s="50"/>
      <c r="G46" s="50"/>
      <c r="H46" s="50"/>
      <c r="I46" s="50"/>
      <c r="J46" s="50"/>
      <c r="K46" s="50"/>
      <c r="L46" s="50"/>
      <c r="M46" s="50"/>
      <c r="N46" s="50"/>
      <c r="O46" s="50"/>
      <c r="P46" s="50"/>
      <c r="Q46" s="50"/>
      <c r="R46" s="50"/>
      <c r="S46" s="50"/>
      <c r="T46" s="50"/>
      <c r="U46" s="50"/>
      <c r="V46" s="50"/>
      <c r="W46" s="50"/>
      <c r="X46" s="50"/>
      <c r="Y46" s="50"/>
      <c r="Z46" s="50"/>
      <c r="AA46" s="50"/>
      <c r="AB46" s="50"/>
      <c r="AC46" s="50"/>
      <c r="AD46" s="50"/>
      <c r="AE46" s="50"/>
      <c r="AF46" s="50"/>
      <c r="AG46" s="50"/>
      <c r="AH46" s="50"/>
      <c r="AI46" s="50"/>
      <c r="AJ46" s="50"/>
      <c r="AK46" s="50"/>
      <c r="AL46" s="50"/>
      <c r="AM46" s="50"/>
      <c r="AN46" s="50"/>
      <c r="AO46" s="50"/>
      <c r="AP46" s="50"/>
      <c r="AQ46" s="50"/>
      <c r="AR46" s="50"/>
      <c r="AS46" s="50"/>
      <c r="AT46" s="50"/>
      <c r="AU46" s="50"/>
      <c r="AV46" s="51"/>
      <c r="AW46" s="50"/>
      <c r="AX46" s="50"/>
      <c r="AY46" s="50"/>
      <c r="AZ46" s="50"/>
      <c r="BA46" s="50"/>
      <c r="BB46" s="50"/>
      <c r="BC46" s="50"/>
      <c r="BD46" s="50"/>
      <c r="BE46" s="50"/>
      <c r="BF46" s="50"/>
      <c r="BG46" s="50"/>
      <c r="BH46" s="50"/>
      <c r="BI46" s="50"/>
      <c r="BJ46" s="50"/>
      <c r="BK46" s="50"/>
      <c r="BL46" s="50"/>
      <c r="BM46" s="50"/>
      <c r="BN46" s="50"/>
      <c r="BO46" s="50"/>
      <c r="BP46" s="50"/>
      <c r="BQ46" s="50"/>
      <c r="BR46" s="50"/>
      <c r="BS46" s="50"/>
      <c r="BT46" s="50"/>
      <c r="BU46" s="50"/>
      <c r="BV46" s="50"/>
      <c r="BW46" s="50"/>
      <c r="BX46" s="50"/>
      <c r="BY46" s="50"/>
      <c r="BZ46" s="50"/>
      <c r="CA46" s="50"/>
      <c r="CB46" s="50"/>
      <c r="CC46" s="50"/>
      <c r="CD46" s="50"/>
      <c r="CE46" s="50"/>
      <c r="CF46" s="50"/>
      <c r="CG46" s="50"/>
      <c r="CH46" s="50"/>
      <c r="CI46" s="50"/>
      <c r="CJ46" s="50"/>
      <c r="CK46" s="50"/>
      <c r="CL46" s="50"/>
      <c r="CM46" s="50"/>
      <c r="CN46" s="50"/>
      <c r="CO46" s="50"/>
      <c r="CP46" s="50"/>
      <c r="CQ46" s="51"/>
    </row>
    <row r="47" spans="1:95">
      <c r="A47" s="44">
        <v>2</v>
      </c>
      <c r="B47" s="45"/>
      <c r="C47" s="45"/>
      <c r="D47" s="45"/>
      <c r="E47" s="45"/>
      <c r="F47" s="45"/>
      <c r="G47" s="45"/>
      <c r="H47" s="45"/>
      <c r="I47" s="45"/>
      <c r="J47" s="45"/>
      <c r="K47" s="45"/>
      <c r="L47" s="45"/>
      <c r="M47" s="45"/>
      <c r="N47" s="45"/>
      <c r="O47" s="45"/>
      <c r="P47" s="45"/>
      <c r="Q47" s="45"/>
      <c r="R47" s="45"/>
      <c r="S47" s="45"/>
      <c r="T47" s="45"/>
      <c r="U47" s="45"/>
      <c r="V47" s="45"/>
      <c r="W47" s="45"/>
      <c r="X47" s="45"/>
      <c r="Y47" s="45"/>
      <c r="Z47" s="45"/>
      <c r="AA47" s="45"/>
      <c r="AB47" s="45"/>
      <c r="AC47" s="45"/>
      <c r="AD47" s="45"/>
      <c r="AE47" s="45"/>
      <c r="AF47" s="45"/>
      <c r="AG47" s="45"/>
      <c r="AH47" s="45"/>
      <c r="AI47" s="45"/>
      <c r="AJ47" s="45"/>
      <c r="AK47" s="45"/>
      <c r="AL47" s="45"/>
      <c r="AM47" s="45"/>
      <c r="AN47" s="45"/>
      <c r="AO47" s="45"/>
      <c r="AP47" s="45"/>
      <c r="AQ47" s="45"/>
      <c r="AR47" s="45"/>
      <c r="AS47" s="45"/>
      <c r="AT47" s="45"/>
      <c r="AU47" s="45"/>
      <c r="AV47" s="46"/>
      <c r="AW47" s="45"/>
      <c r="AX47" s="45"/>
      <c r="AY47" s="45"/>
      <c r="AZ47" s="45"/>
      <c r="BA47" s="45"/>
      <c r="BB47" s="45"/>
      <c r="BC47" s="45"/>
      <c r="BD47" s="45"/>
      <c r="BE47" s="45"/>
      <c r="BF47" s="45"/>
      <c r="BG47" s="45"/>
      <c r="BH47" s="45"/>
      <c r="BI47" s="45"/>
      <c r="BJ47" s="45"/>
      <c r="BK47" s="45"/>
      <c r="BL47" s="45"/>
      <c r="BM47" s="45"/>
      <c r="BN47" s="45"/>
      <c r="BO47" s="45"/>
      <c r="BP47" s="45"/>
      <c r="BQ47" s="45"/>
      <c r="BR47" s="45"/>
      <c r="BS47" s="45"/>
      <c r="BT47" s="45"/>
      <c r="BU47" s="45"/>
      <c r="BV47" s="45"/>
      <c r="BW47" s="45"/>
      <c r="BX47" s="45"/>
      <c r="BY47" s="45"/>
      <c r="BZ47" s="45"/>
      <c r="CA47" s="45"/>
      <c r="CB47" s="45"/>
      <c r="CC47" s="45"/>
      <c r="CD47" s="45"/>
      <c r="CE47" s="45"/>
      <c r="CF47" s="45"/>
      <c r="CG47" s="45"/>
      <c r="CH47" s="45"/>
      <c r="CI47" s="45"/>
      <c r="CJ47" s="45"/>
      <c r="CK47" s="45"/>
      <c r="CL47" s="45"/>
      <c r="CM47" s="45"/>
      <c r="CN47" s="45"/>
      <c r="CO47" s="45"/>
      <c r="CP47" s="45"/>
      <c r="CQ47" s="46"/>
    </row>
    <row r="48" spans="1:95">
      <c r="A48" s="47"/>
      <c r="AV48" s="48"/>
      <c r="CQ48" s="48"/>
    </row>
    <row r="49" spans="1:95">
      <c r="A49" s="47"/>
      <c r="AV49" s="48"/>
      <c r="CQ49" s="48"/>
    </row>
    <row r="50" spans="1:95">
      <c r="A50" s="47"/>
      <c r="AV50" s="48"/>
      <c r="CQ50" s="48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>
      <c r="A71" s="47"/>
      <c r="AV71" s="48"/>
      <c r="CQ71" s="48"/>
    </row>
    <row r="72" spans="1:95">
      <c r="A72" s="47"/>
      <c r="AV72" s="48"/>
      <c r="CQ72" s="48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9"/>
      <c r="B86" s="50"/>
      <c r="C86" s="50"/>
      <c r="D86" s="50"/>
      <c r="E86" s="50"/>
      <c r="F86" s="50"/>
      <c r="G86" s="50"/>
      <c r="H86" s="50"/>
      <c r="I86" s="50"/>
      <c r="J86" s="50"/>
      <c r="K86" s="50"/>
      <c r="L86" s="50"/>
      <c r="M86" s="50"/>
      <c r="N86" s="50"/>
      <c r="O86" s="50"/>
      <c r="P86" s="50"/>
      <c r="Q86" s="50"/>
      <c r="R86" s="50"/>
      <c r="S86" s="50"/>
      <c r="T86" s="50"/>
      <c r="U86" s="50"/>
      <c r="V86" s="50"/>
      <c r="W86" s="50"/>
      <c r="X86" s="50"/>
      <c r="Y86" s="50"/>
      <c r="Z86" s="50"/>
      <c r="AA86" s="50"/>
      <c r="AB86" s="50"/>
      <c r="AC86" s="50"/>
      <c r="AD86" s="50"/>
      <c r="AE86" s="50"/>
      <c r="AF86" s="50"/>
      <c r="AG86" s="50"/>
      <c r="AH86" s="50"/>
      <c r="AI86" s="50"/>
      <c r="AJ86" s="50"/>
      <c r="AK86" s="50"/>
      <c r="AL86" s="50"/>
      <c r="AM86" s="50"/>
      <c r="AN86" s="50"/>
      <c r="AO86" s="50"/>
      <c r="AP86" s="50"/>
      <c r="AQ86" s="50"/>
      <c r="AR86" s="50"/>
      <c r="AS86" s="50"/>
      <c r="AT86" s="50"/>
      <c r="AU86" s="50"/>
      <c r="AV86" s="51"/>
      <c r="AW86" s="50"/>
      <c r="AX86" s="50"/>
      <c r="AY86" s="50"/>
      <c r="AZ86" s="50"/>
      <c r="BA86" s="50"/>
      <c r="BB86" s="50"/>
      <c r="BC86" s="50"/>
      <c r="BD86" s="50"/>
      <c r="BE86" s="50"/>
      <c r="BF86" s="50"/>
      <c r="BG86" s="50"/>
      <c r="BH86" s="50"/>
      <c r="BI86" s="50"/>
      <c r="BJ86" s="50"/>
      <c r="BK86" s="50"/>
      <c r="BL86" s="50"/>
      <c r="BM86" s="50"/>
      <c r="BN86" s="50"/>
      <c r="BO86" s="50"/>
      <c r="BP86" s="50"/>
      <c r="BQ86" s="50"/>
      <c r="BR86" s="50"/>
      <c r="BS86" s="50"/>
      <c r="BT86" s="50"/>
      <c r="BU86" s="50"/>
      <c r="BV86" s="50"/>
      <c r="BW86" s="50"/>
      <c r="BX86" s="50"/>
      <c r="BY86" s="50"/>
      <c r="BZ86" s="50"/>
      <c r="CA86" s="50"/>
      <c r="CB86" s="50"/>
      <c r="CC86" s="50"/>
      <c r="CD86" s="50"/>
      <c r="CE86" s="50"/>
      <c r="CF86" s="50"/>
      <c r="CG86" s="50"/>
      <c r="CH86" s="50"/>
      <c r="CI86" s="50"/>
      <c r="CJ86" s="50"/>
      <c r="CK86" s="50"/>
      <c r="CL86" s="50"/>
      <c r="CM86" s="50"/>
      <c r="CN86" s="50"/>
      <c r="CO86" s="50"/>
      <c r="CP86" s="50"/>
      <c r="CQ86" s="51"/>
    </row>
    <row r="87" spans="1:95">
      <c r="A87" s="44">
        <v>3</v>
      </c>
      <c r="B87" s="45"/>
      <c r="C87" s="45"/>
      <c r="D87" s="45"/>
      <c r="E87" s="45"/>
      <c r="F87" s="45"/>
      <c r="G87" s="45"/>
      <c r="H87" s="45"/>
      <c r="I87" s="45"/>
      <c r="J87" s="45"/>
      <c r="K87" s="45"/>
      <c r="L87" s="45"/>
      <c r="M87" s="45"/>
      <c r="N87" s="45"/>
      <c r="O87" s="45"/>
      <c r="P87" s="45"/>
      <c r="Q87" s="45"/>
      <c r="R87" s="45"/>
      <c r="S87" s="45"/>
      <c r="T87" s="45"/>
      <c r="U87" s="45"/>
      <c r="V87" s="45"/>
      <c r="W87" s="45"/>
      <c r="X87" s="45"/>
      <c r="Y87" s="45"/>
      <c r="Z87" s="45"/>
      <c r="AA87" s="45"/>
      <c r="AB87" s="45"/>
      <c r="AC87" s="45"/>
      <c r="AD87" s="45"/>
      <c r="AE87" s="45"/>
      <c r="AF87" s="45"/>
      <c r="AG87" s="45"/>
      <c r="AH87" s="45"/>
      <c r="AI87" s="45"/>
      <c r="AJ87" s="45"/>
      <c r="AK87" s="45"/>
      <c r="AL87" s="45"/>
      <c r="AM87" s="45"/>
      <c r="AN87" s="45"/>
      <c r="AO87" s="45"/>
      <c r="AP87" s="45"/>
      <c r="AQ87" s="45"/>
      <c r="AR87" s="45"/>
      <c r="AS87" s="45"/>
      <c r="AT87" s="45"/>
      <c r="AU87" s="45"/>
      <c r="AV87" s="46"/>
      <c r="AW87" s="45"/>
      <c r="AX87" s="45"/>
      <c r="AY87" s="45"/>
      <c r="AZ87" s="45"/>
      <c r="BA87" s="45"/>
      <c r="BB87" s="45"/>
      <c r="BC87" s="45"/>
      <c r="BD87" s="45"/>
      <c r="BE87" s="45"/>
      <c r="BF87" s="45"/>
      <c r="BG87" s="45"/>
      <c r="BH87" s="45"/>
      <c r="BI87" s="45"/>
      <c r="BJ87" s="45"/>
      <c r="BK87" s="45"/>
      <c r="BL87" s="45"/>
      <c r="BM87" s="45"/>
      <c r="BN87" s="45"/>
      <c r="BO87" s="45"/>
      <c r="BP87" s="45"/>
      <c r="BQ87" s="45"/>
      <c r="BR87" s="45"/>
      <c r="BS87" s="45"/>
      <c r="BT87" s="45"/>
      <c r="BU87" s="45"/>
      <c r="BV87" s="45"/>
      <c r="BW87" s="45"/>
      <c r="BX87" s="45"/>
      <c r="BY87" s="45"/>
      <c r="BZ87" s="45"/>
      <c r="CA87" s="45"/>
      <c r="CB87" s="45"/>
      <c r="CC87" s="45"/>
      <c r="CD87" s="45"/>
      <c r="CE87" s="45"/>
      <c r="CF87" s="45"/>
      <c r="CG87" s="45"/>
      <c r="CH87" s="45"/>
      <c r="CI87" s="45"/>
      <c r="CJ87" s="45"/>
      <c r="CK87" s="45"/>
      <c r="CL87" s="45"/>
      <c r="CM87" s="45"/>
      <c r="CN87" s="45"/>
      <c r="CO87" s="45"/>
      <c r="CP87" s="45"/>
      <c r="CQ87" s="46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>
      <c r="A93" s="47"/>
      <c r="AV93" s="48"/>
      <c r="CQ93" s="48"/>
    </row>
    <row r="94" spans="1:95">
      <c r="A94" s="47"/>
      <c r="AV94" s="48"/>
      <c r="CQ94" s="48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7"/>
      <c r="AV115" s="48"/>
      <c r="CQ115" s="48"/>
    </row>
    <row r="116" spans="1:95">
      <c r="A116" s="47"/>
      <c r="AV116" s="48"/>
      <c r="CQ116" s="48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9"/>
      <c r="B124" s="50"/>
      <c r="C124" s="50"/>
      <c r="D124" s="50"/>
      <c r="E124" s="50"/>
      <c r="F124" s="50"/>
      <c r="G124" s="50"/>
      <c r="H124" s="50"/>
      <c r="I124" s="50"/>
      <c r="J124" s="50"/>
      <c r="K124" s="50"/>
      <c r="L124" s="50"/>
      <c r="M124" s="50"/>
      <c r="N124" s="50"/>
      <c r="O124" s="50"/>
      <c r="P124" s="50"/>
      <c r="Q124" s="50"/>
      <c r="R124" s="50"/>
      <c r="S124" s="50"/>
      <c r="T124" s="50"/>
      <c r="U124" s="50"/>
      <c r="V124" s="50"/>
      <c r="W124" s="50"/>
      <c r="X124" s="50"/>
      <c r="Y124" s="50"/>
      <c r="Z124" s="50"/>
      <c r="AA124" s="50"/>
      <c r="AB124" s="50"/>
      <c r="AC124" s="50"/>
      <c r="AD124" s="50"/>
      <c r="AE124" s="50"/>
      <c r="AF124" s="50"/>
      <c r="AG124" s="50"/>
      <c r="AH124" s="50"/>
      <c r="AI124" s="50"/>
      <c r="AJ124" s="50"/>
      <c r="AK124" s="50"/>
      <c r="AL124" s="50"/>
      <c r="AM124" s="50"/>
      <c r="AN124" s="50"/>
      <c r="AO124" s="50"/>
      <c r="AP124" s="50"/>
      <c r="AQ124" s="50"/>
      <c r="AR124" s="50"/>
      <c r="AS124" s="50"/>
      <c r="AT124" s="50"/>
      <c r="AU124" s="50"/>
      <c r="AV124" s="51"/>
      <c r="AW124" s="50"/>
      <c r="AX124" s="50"/>
      <c r="AY124" s="50"/>
      <c r="AZ124" s="50"/>
      <c r="BA124" s="50"/>
      <c r="BB124" s="50"/>
      <c r="BC124" s="50"/>
      <c r="BD124" s="50"/>
      <c r="BE124" s="50"/>
      <c r="BF124" s="50"/>
      <c r="BG124" s="50"/>
      <c r="BH124" s="50"/>
      <c r="BI124" s="50"/>
      <c r="BJ124" s="50"/>
      <c r="BK124" s="50"/>
      <c r="BL124" s="50"/>
      <c r="BM124" s="50"/>
      <c r="BN124" s="50"/>
      <c r="BO124" s="50"/>
      <c r="BP124" s="50"/>
      <c r="BQ124" s="50"/>
      <c r="BR124" s="50"/>
      <c r="BS124" s="50"/>
      <c r="BT124" s="50"/>
      <c r="BU124" s="50"/>
      <c r="BV124" s="50"/>
      <c r="BW124" s="50"/>
      <c r="BX124" s="50"/>
      <c r="BY124" s="50"/>
      <c r="BZ124" s="50"/>
      <c r="CA124" s="50"/>
      <c r="CB124" s="50"/>
      <c r="CC124" s="50"/>
      <c r="CD124" s="50"/>
      <c r="CE124" s="50"/>
      <c r="CF124" s="50"/>
      <c r="CG124" s="50"/>
      <c r="CH124" s="50"/>
      <c r="CI124" s="50"/>
      <c r="CJ124" s="50"/>
      <c r="CK124" s="50"/>
      <c r="CL124" s="50"/>
      <c r="CM124" s="50"/>
      <c r="CN124" s="50"/>
      <c r="CO124" s="50"/>
      <c r="CP124" s="50"/>
      <c r="CQ124" s="51"/>
    </row>
    <row r="125" spans="1:95">
      <c r="A125" s="44">
        <v>4</v>
      </c>
      <c r="B125" s="45"/>
      <c r="C125" s="45"/>
      <c r="D125" s="45"/>
      <c r="E125" s="45"/>
      <c r="F125" s="45"/>
      <c r="G125" s="45"/>
      <c r="H125" s="45"/>
      <c r="I125" s="45"/>
      <c r="J125" s="45"/>
      <c r="K125" s="45"/>
      <c r="L125" s="45"/>
      <c r="M125" s="45"/>
      <c r="N125" s="45"/>
      <c r="O125" s="45"/>
      <c r="P125" s="45"/>
      <c r="Q125" s="45"/>
      <c r="R125" s="45"/>
      <c r="S125" s="45"/>
      <c r="T125" s="45"/>
      <c r="U125" s="45"/>
      <c r="V125" s="45"/>
      <c r="W125" s="45"/>
      <c r="X125" s="45"/>
      <c r="Y125" s="45"/>
      <c r="Z125" s="45"/>
      <c r="AA125" s="45"/>
      <c r="AB125" s="45"/>
      <c r="AC125" s="45"/>
      <c r="AD125" s="45"/>
      <c r="AE125" s="45"/>
      <c r="AF125" s="45"/>
      <c r="AG125" s="45"/>
      <c r="AH125" s="45"/>
      <c r="AI125" s="45"/>
      <c r="AJ125" s="45"/>
      <c r="AK125" s="45"/>
      <c r="AL125" s="45"/>
      <c r="AM125" s="45"/>
      <c r="AN125" s="45"/>
      <c r="AO125" s="45"/>
      <c r="AP125" s="45"/>
      <c r="AQ125" s="45"/>
      <c r="AR125" s="45"/>
      <c r="AS125" s="45"/>
      <c r="AT125" s="45"/>
      <c r="AU125" s="45"/>
      <c r="AV125" s="46"/>
      <c r="AW125" s="45"/>
      <c r="AX125" s="45"/>
      <c r="AY125" s="45"/>
      <c r="AZ125" s="45"/>
      <c r="BA125" s="45"/>
      <c r="BB125" s="45"/>
      <c r="BC125" s="45"/>
      <c r="BD125" s="45"/>
      <c r="BE125" s="45"/>
      <c r="BF125" s="45"/>
      <c r="BG125" s="45"/>
      <c r="BH125" s="45"/>
      <c r="BI125" s="45"/>
      <c r="BJ125" s="45"/>
      <c r="BK125" s="45"/>
      <c r="BL125" s="45"/>
      <c r="BM125" s="45"/>
      <c r="BN125" s="45"/>
      <c r="BO125" s="45"/>
      <c r="BP125" s="45"/>
      <c r="BQ125" s="45"/>
      <c r="BR125" s="45"/>
      <c r="BS125" s="45"/>
      <c r="BT125" s="45"/>
      <c r="BU125" s="45"/>
      <c r="BV125" s="45"/>
      <c r="BW125" s="45"/>
      <c r="BX125" s="45"/>
      <c r="BY125" s="45"/>
      <c r="BZ125" s="45"/>
      <c r="CA125" s="45"/>
      <c r="CB125" s="45"/>
      <c r="CC125" s="45"/>
      <c r="CD125" s="45"/>
      <c r="CE125" s="45"/>
      <c r="CF125" s="45"/>
      <c r="CG125" s="45"/>
      <c r="CH125" s="45"/>
      <c r="CI125" s="45"/>
      <c r="CJ125" s="45"/>
      <c r="CK125" s="45"/>
      <c r="CL125" s="45"/>
      <c r="CM125" s="45"/>
      <c r="CN125" s="45"/>
      <c r="CO125" s="45"/>
      <c r="CP125" s="45"/>
      <c r="CQ125" s="46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7"/>
      <c r="AV137" s="48"/>
      <c r="CQ137" s="48"/>
    </row>
    <row r="138" spans="1:95">
      <c r="A138" s="47"/>
      <c r="AV138" s="48"/>
      <c r="CQ138" s="48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>
      <c r="A151" s="47"/>
      <c r="AV151" s="48"/>
      <c r="CQ151" s="48"/>
    </row>
    <row r="152" spans="1:95">
      <c r="A152" s="47"/>
      <c r="AV152" s="48"/>
      <c r="CQ152" s="48"/>
    </row>
    <row r="153" spans="1:95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>
      <c r="A160" s="44">
        <v>5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>
      <c r="A181" s="47"/>
      <c r="AV181" s="48"/>
      <c r="CQ181" s="48"/>
    </row>
    <row r="182" spans="1:95">
      <c r="A182" s="47"/>
      <c r="AV182" s="48"/>
      <c r="CQ182" s="48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9"/>
      <c r="B200" s="50"/>
      <c r="C200" s="50"/>
      <c r="D200" s="50"/>
      <c r="E200" s="50"/>
      <c r="F200" s="50"/>
      <c r="G200" s="50"/>
      <c r="H200" s="50"/>
      <c r="I200" s="50"/>
      <c r="J200" s="50"/>
      <c r="K200" s="50"/>
      <c r="L200" s="50"/>
      <c r="M200" s="50"/>
      <c r="N200" s="50"/>
      <c r="O200" s="50"/>
      <c r="P200" s="50"/>
      <c r="Q200" s="50"/>
      <c r="R200" s="50"/>
      <c r="S200" s="50"/>
      <c r="T200" s="50"/>
      <c r="U200" s="50"/>
      <c r="V200" s="50"/>
      <c r="W200" s="50"/>
      <c r="X200" s="50"/>
      <c r="Y200" s="50"/>
      <c r="Z200" s="50"/>
      <c r="AA200" s="50"/>
      <c r="AB200" s="50"/>
      <c r="AC200" s="50"/>
      <c r="AD200" s="50"/>
      <c r="AE200" s="50"/>
      <c r="AF200" s="50"/>
      <c r="AG200" s="50"/>
      <c r="AH200" s="50"/>
      <c r="AI200" s="50"/>
      <c r="AJ200" s="50"/>
      <c r="AK200" s="50"/>
      <c r="AL200" s="50"/>
      <c r="AM200" s="50"/>
      <c r="AN200" s="50"/>
      <c r="AO200" s="50"/>
      <c r="AP200" s="50"/>
      <c r="AQ200" s="50"/>
      <c r="AR200" s="50"/>
      <c r="AS200" s="50"/>
      <c r="AT200" s="50"/>
      <c r="AU200" s="50"/>
      <c r="AV200" s="51"/>
      <c r="AW200" s="50"/>
      <c r="AX200" s="50"/>
      <c r="AY200" s="50"/>
      <c r="AZ200" s="50"/>
      <c r="BA200" s="50"/>
      <c r="BB200" s="50"/>
      <c r="BC200" s="50"/>
      <c r="BD200" s="50"/>
      <c r="BE200" s="50"/>
      <c r="BF200" s="50"/>
      <c r="BG200" s="50"/>
      <c r="BH200" s="50"/>
      <c r="BI200" s="50"/>
      <c r="BJ200" s="50"/>
      <c r="BK200" s="50"/>
      <c r="BL200" s="50"/>
      <c r="BM200" s="50"/>
      <c r="BN200" s="50"/>
      <c r="BO200" s="50"/>
      <c r="BP200" s="50"/>
      <c r="BQ200" s="50"/>
      <c r="BR200" s="50"/>
      <c r="BS200" s="50"/>
      <c r="BT200" s="50"/>
      <c r="BU200" s="50"/>
      <c r="BV200" s="50"/>
      <c r="BW200" s="50"/>
      <c r="BX200" s="50"/>
      <c r="BY200" s="50"/>
      <c r="BZ200" s="50"/>
      <c r="CA200" s="50"/>
      <c r="CB200" s="50"/>
      <c r="CC200" s="50"/>
      <c r="CD200" s="50"/>
      <c r="CE200" s="50"/>
      <c r="CF200" s="50"/>
      <c r="CG200" s="50"/>
      <c r="CH200" s="50"/>
      <c r="CI200" s="50"/>
      <c r="CJ200" s="50"/>
      <c r="CK200" s="50"/>
      <c r="CL200" s="50"/>
      <c r="CM200" s="50"/>
      <c r="CN200" s="50"/>
      <c r="CO200" s="50"/>
      <c r="CP200" s="50"/>
      <c r="CQ200" s="51"/>
    </row>
    <row r="201" spans="1:95" ht="16.5">
      <c r="A201" s="44">
        <v>6</v>
      </c>
      <c r="B201" s="45"/>
      <c r="C201" s="45"/>
      <c r="D201" s="45"/>
      <c r="E201" s="45"/>
      <c r="F201" s="45"/>
      <c r="G201" s="45"/>
      <c r="H201" s="45"/>
      <c r="I201" s="45"/>
      <c r="J201" s="45"/>
      <c r="K201" s="45"/>
      <c r="L201" s="45"/>
      <c r="M201" s="45"/>
      <c r="N201" s="45"/>
      <c r="O201" s="45"/>
      <c r="P201" s="45"/>
      <c r="Q201" s="45"/>
      <c r="R201" s="45"/>
      <c r="S201" s="45"/>
      <c r="T201" s="45"/>
      <c r="U201" s="45"/>
      <c r="V201" s="45"/>
      <c r="W201" s="45"/>
      <c r="X201" s="45"/>
      <c r="Y201" s="45"/>
      <c r="Z201" s="45"/>
      <c r="AA201" s="45"/>
      <c r="AB201" s="45"/>
      <c r="AC201" s="45"/>
      <c r="AD201" s="45"/>
      <c r="AE201" s="45"/>
      <c r="AF201" s="45"/>
      <c r="AG201" s="45"/>
      <c r="AH201" s="45"/>
      <c r="AI201" s="45"/>
      <c r="AJ201" s="45"/>
      <c r="AK201" s="45"/>
      <c r="AL201" s="45"/>
      <c r="AM201" s="45"/>
      <c r="AN201" s="45"/>
      <c r="AO201" s="45"/>
      <c r="AP201" s="45"/>
      <c r="AQ201" s="45"/>
      <c r="AR201" s="45"/>
      <c r="AS201" s="45"/>
      <c r="AT201" s="45"/>
      <c r="AU201" s="45"/>
      <c r="AV201" s="46"/>
      <c r="AW201" s="45"/>
      <c r="AX201" s="45"/>
      <c r="AY201" s="45"/>
      <c r="AZ201" s="112"/>
      <c r="BA201" s="112"/>
      <c r="BB201" s="112"/>
      <c r="BC201" s="112"/>
      <c r="BD201" s="112"/>
      <c r="BE201" s="112"/>
      <c r="BF201" s="112"/>
      <c r="BG201" s="112"/>
      <c r="BH201" s="45"/>
      <c r="BI201" s="45"/>
      <c r="BJ201" s="45"/>
      <c r="BK201" s="45"/>
      <c r="BL201" s="45"/>
      <c r="BM201" s="45"/>
      <c r="BN201" s="45"/>
      <c r="BO201" s="45"/>
      <c r="BP201" s="45"/>
      <c r="BQ201" s="45"/>
      <c r="BR201" s="45"/>
      <c r="BS201" s="45"/>
      <c r="BT201" s="45"/>
      <c r="BU201" s="45"/>
      <c r="BV201" s="45"/>
      <c r="BW201" s="45"/>
      <c r="BX201" s="45"/>
      <c r="BY201" s="45"/>
      <c r="BZ201" s="45"/>
      <c r="CA201" s="45"/>
      <c r="CB201" s="45"/>
      <c r="CC201" s="45"/>
      <c r="CD201" s="45"/>
      <c r="CE201" s="45"/>
      <c r="CF201" s="45"/>
      <c r="CG201" s="45"/>
      <c r="CH201" s="45"/>
      <c r="CI201" s="45"/>
      <c r="CJ201" s="45"/>
      <c r="CK201" s="45"/>
      <c r="CL201" s="45"/>
      <c r="CM201" s="45"/>
      <c r="CN201" s="45"/>
      <c r="CO201" s="45"/>
      <c r="CP201" s="45"/>
      <c r="CQ201" s="46"/>
    </row>
    <row r="202" spans="1:95" ht="16.5">
      <c r="A202" s="47"/>
      <c r="AV202" s="48"/>
      <c r="AZ202" s="113"/>
      <c r="BA202" s="114"/>
      <c r="BB202" s="114"/>
      <c r="BC202" s="114"/>
      <c r="BD202" s="114"/>
      <c r="BE202" s="114"/>
      <c r="BF202" s="114"/>
      <c r="BG202" s="114"/>
      <c r="CQ202" s="48"/>
    </row>
    <row r="203" spans="1:95" ht="16.5">
      <c r="A203" s="47"/>
      <c r="AV203" s="48"/>
      <c r="AZ203" s="114"/>
      <c r="BA203" s="114"/>
      <c r="BB203" s="114"/>
      <c r="BC203" s="114"/>
      <c r="BD203" s="114"/>
      <c r="BE203" s="114"/>
      <c r="BF203" s="114"/>
      <c r="BG203" s="114"/>
      <c r="CQ203" s="48"/>
    </row>
    <row r="204" spans="1:95" ht="16.5">
      <c r="A204" s="47"/>
      <c r="AV204" s="48"/>
      <c r="AZ204" s="114"/>
      <c r="BA204" s="114"/>
      <c r="BB204" s="114"/>
      <c r="BC204" s="114"/>
      <c r="BD204" s="114"/>
      <c r="BE204" s="114"/>
      <c r="BF204" s="114"/>
      <c r="BG204" s="114"/>
      <c r="CQ204" s="48"/>
    </row>
    <row r="205" spans="1:95" ht="16.5">
      <c r="A205" s="47"/>
      <c r="AV205" s="48"/>
      <c r="AZ205" s="114"/>
      <c r="BA205" s="114"/>
      <c r="BB205" s="114"/>
      <c r="BC205" s="114"/>
      <c r="BD205" s="114"/>
      <c r="BE205" s="114"/>
      <c r="BF205" s="114"/>
      <c r="BG205" s="114"/>
      <c r="CQ205" s="48"/>
    </row>
    <row r="206" spans="1:95" ht="16.5">
      <c r="A206" s="47"/>
      <c r="AV206" s="48"/>
      <c r="AZ206" s="114"/>
      <c r="BA206" s="114"/>
      <c r="BB206" s="114"/>
      <c r="BC206" s="114"/>
      <c r="BD206" s="114"/>
      <c r="BE206" s="114"/>
      <c r="BF206" s="114"/>
      <c r="BG206" s="114"/>
      <c r="CQ206" s="48"/>
    </row>
    <row r="207" spans="1:95" ht="16.5">
      <c r="A207" s="47"/>
      <c r="AV207" s="48"/>
      <c r="AZ207" s="114"/>
      <c r="BA207" s="114"/>
      <c r="BB207" s="114"/>
      <c r="BC207" s="114"/>
      <c r="BD207" s="114"/>
      <c r="BE207" s="114"/>
      <c r="BF207" s="114"/>
      <c r="BG207" s="114"/>
      <c r="CQ207" s="48"/>
    </row>
    <row r="208" spans="1:95" ht="16.5">
      <c r="A208" s="47"/>
      <c r="AV208" s="48"/>
      <c r="AZ208" s="114"/>
      <c r="BA208" s="114"/>
      <c r="BB208" s="114"/>
      <c r="BC208" s="114"/>
      <c r="BD208" s="114"/>
      <c r="BE208" s="114"/>
      <c r="BF208" s="114"/>
      <c r="BG208" s="114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>
      <c r="A221" s="47"/>
      <c r="AV221" s="48"/>
      <c r="CQ221" s="48"/>
    </row>
    <row r="222" spans="1:95">
      <c r="A222" s="49"/>
      <c r="B222" s="50"/>
      <c r="C222" s="50"/>
      <c r="D222" s="50"/>
      <c r="E222" s="50"/>
      <c r="F222" s="50"/>
      <c r="G222" s="50"/>
      <c r="H222" s="50"/>
      <c r="I222" s="50"/>
      <c r="J222" s="50"/>
      <c r="K222" s="50"/>
      <c r="L222" s="50"/>
      <c r="M222" s="50"/>
      <c r="N222" s="50"/>
      <c r="O222" s="50"/>
      <c r="P222" s="50"/>
      <c r="Q222" s="50"/>
      <c r="R222" s="50"/>
      <c r="S222" s="50"/>
      <c r="T222" s="50"/>
      <c r="U222" s="50"/>
      <c r="V222" s="50"/>
      <c r="W222" s="50"/>
      <c r="X222" s="50"/>
      <c r="Y222" s="50"/>
      <c r="Z222" s="50"/>
      <c r="AA222" s="50"/>
      <c r="AB222" s="50"/>
      <c r="AC222" s="50"/>
      <c r="AD222" s="50"/>
      <c r="AE222" s="50"/>
      <c r="AF222" s="50"/>
      <c r="AG222" s="50"/>
      <c r="AH222" s="50"/>
      <c r="AI222" s="50"/>
      <c r="AJ222" s="50"/>
      <c r="AK222" s="50"/>
      <c r="AL222" s="50"/>
      <c r="AM222" s="50"/>
      <c r="AN222" s="50"/>
      <c r="AO222" s="50"/>
      <c r="AP222" s="50"/>
      <c r="AQ222" s="50"/>
      <c r="AR222" s="50"/>
      <c r="AS222" s="50"/>
      <c r="AT222" s="50"/>
      <c r="AU222" s="50"/>
      <c r="AV222" s="51"/>
      <c r="AW222" s="50"/>
      <c r="AX222" s="50"/>
      <c r="AY222" s="50"/>
      <c r="AZ222" s="50"/>
      <c r="BA222" s="50"/>
      <c r="BB222" s="50"/>
      <c r="BC222" s="50"/>
      <c r="BD222" s="50"/>
      <c r="BE222" s="50"/>
      <c r="BF222" s="50"/>
      <c r="BG222" s="50"/>
      <c r="BH222" s="50"/>
      <c r="BI222" s="50"/>
      <c r="BJ222" s="50"/>
      <c r="BK222" s="50"/>
      <c r="BL222" s="50"/>
      <c r="BM222" s="50"/>
      <c r="BN222" s="50"/>
      <c r="BO222" s="50"/>
      <c r="BP222" s="50"/>
      <c r="BQ222" s="50"/>
      <c r="BR222" s="50"/>
      <c r="BS222" s="50"/>
      <c r="BT222" s="50"/>
      <c r="BU222" s="50"/>
      <c r="BV222" s="50"/>
      <c r="BW222" s="50"/>
      <c r="BX222" s="50"/>
      <c r="BY222" s="50"/>
      <c r="BZ222" s="50"/>
      <c r="CA222" s="50"/>
      <c r="CB222" s="50"/>
      <c r="CC222" s="50"/>
      <c r="CD222" s="50"/>
      <c r="CE222" s="50"/>
      <c r="CF222" s="50"/>
      <c r="CG222" s="50"/>
      <c r="CH222" s="50"/>
      <c r="CI222" s="50"/>
      <c r="CJ222" s="50"/>
      <c r="CK222" s="50"/>
      <c r="CL222" s="50"/>
      <c r="CM222" s="50"/>
      <c r="CN222" s="50"/>
      <c r="CO222" s="50"/>
      <c r="CP222" s="50"/>
      <c r="CQ222" s="51"/>
    </row>
    <row r="223" spans="1:95">
      <c r="A223" s="44">
        <v>7</v>
      </c>
      <c r="B223" s="45"/>
      <c r="C223" s="45"/>
      <c r="D223" s="45"/>
      <c r="E223" s="45"/>
      <c r="F223" s="45"/>
      <c r="G223" s="45"/>
      <c r="H223" s="45"/>
      <c r="I223" s="45"/>
      <c r="J223" s="45"/>
      <c r="K223" s="45"/>
      <c r="L223" s="45"/>
      <c r="M223" s="45"/>
      <c r="N223" s="45"/>
      <c r="O223" s="45"/>
      <c r="P223" s="45"/>
      <c r="Q223" s="45"/>
      <c r="R223" s="45"/>
      <c r="S223" s="45"/>
      <c r="T223" s="45"/>
      <c r="U223" s="45"/>
      <c r="V223" s="45"/>
      <c r="W223" s="45"/>
      <c r="X223" s="45"/>
      <c r="Y223" s="45"/>
      <c r="Z223" s="45"/>
      <c r="AA223" s="45"/>
      <c r="AB223" s="45"/>
      <c r="AC223" s="45"/>
      <c r="AD223" s="45"/>
      <c r="AE223" s="45"/>
      <c r="AF223" s="45"/>
      <c r="AG223" s="45"/>
      <c r="AH223" s="45"/>
      <c r="AI223" s="45"/>
      <c r="AJ223" s="45"/>
      <c r="AK223" s="45"/>
      <c r="AL223" s="45"/>
      <c r="AM223" s="45"/>
      <c r="AN223" s="45"/>
      <c r="AO223" s="45"/>
      <c r="AP223" s="45"/>
      <c r="AQ223" s="45"/>
      <c r="AR223" s="45"/>
      <c r="AS223" s="45"/>
      <c r="AT223" s="45"/>
      <c r="AU223" s="45"/>
      <c r="AV223" s="46"/>
      <c r="AW223" s="45"/>
      <c r="AX223" s="45"/>
      <c r="AY223" s="45"/>
      <c r="AZ223" s="45"/>
      <c r="BA223" s="45"/>
      <c r="BB223" s="45"/>
      <c r="BC223" s="45"/>
      <c r="BD223" s="45"/>
      <c r="BE223" s="45"/>
      <c r="BF223" s="45"/>
      <c r="BG223" s="45"/>
      <c r="BH223" s="45"/>
      <c r="BI223" s="45"/>
      <c r="BJ223" s="45"/>
      <c r="BK223" s="45"/>
      <c r="BL223" s="45"/>
      <c r="BM223" s="45"/>
      <c r="BN223" s="45"/>
      <c r="BO223" s="45"/>
      <c r="BP223" s="45"/>
      <c r="BQ223" s="45"/>
      <c r="BR223" s="45"/>
      <c r="BS223" s="45"/>
      <c r="BT223" s="45"/>
      <c r="BU223" s="45"/>
      <c r="BV223" s="45"/>
      <c r="BW223" s="45"/>
      <c r="BX223" s="45"/>
      <c r="BY223" s="45"/>
      <c r="BZ223" s="45"/>
      <c r="CA223" s="45"/>
      <c r="CB223" s="45"/>
      <c r="CC223" s="45"/>
      <c r="CD223" s="45"/>
      <c r="CE223" s="45"/>
      <c r="CF223" s="45"/>
      <c r="CG223" s="45"/>
      <c r="CH223" s="45"/>
      <c r="CI223" s="45"/>
      <c r="CJ223" s="45"/>
      <c r="CK223" s="45"/>
      <c r="CL223" s="45"/>
      <c r="CM223" s="45"/>
      <c r="CN223" s="45"/>
      <c r="CO223" s="45"/>
      <c r="CP223" s="45"/>
      <c r="CQ223" s="46"/>
    </row>
    <row r="224" spans="1:95">
      <c r="A224" s="47"/>
      <c r="AV224" s="48"/>
      <c r="CQ224" s="48"/>
    </row>
    <row r="225" spans="1:95">
      <c r="A225" s="47"/>
      <c r="AV225" s="48"/>
      <c r="CQ225" s="48"/>
    </row>
    <row r="226" spans="1:95">
      <c r="A226" s="47"/>
      <c r="AV226" s="48"/>
      <c r="CQ226" s="48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44">
        <v>8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9"/>
      <c r="B266" s="50"/>
      <c r="C266" s="50"/>
      <c r="D266" s="50"/>
      <c r="E266" s="50"/>
      <c r="F266" s="50"/>
      <c r="G266" s="50"/>
      <c r="H266" s="50"/>
      <c r="I266" s="50"/>
      <c r="J266" s="50"/>
      <c r="K266" s="50"/>
      <c r="L266" s="50"/>
      <c r="M266" s="50"/>
      <c r="N266" s="50"/>
      <c r="O266" s="50"/>
      <c r="P266" s="50"/>
      <c r="Q266" s="50"/>
      <c r="R266" s="50"/>
      <c r="S266" s="50"/>
      <c r="T266" s="50"/>
      <c r="U266" s="50"/>
      <c r="V266" s="50"/>
      <c r="W266" s="50"/>
      <c r="X266" s="50"/>
      <c r="Y266" s="50"/>
      <c r="Z266" s="50"/>
      <c r="AA266" s="50"/>
      <c r="AB266" s="50"/>
      <c r="AC266" s="50"/>
      <c r="AD266" s="50"/>
      <c r="AE266" s="50"/>
      <c r="AF266" s="50"/>
      <c r="AG266" s="50"/>
      <c r="AH266" s="50"/>
      <c r="AI266" s="50"/>
      <c r="AJ266" s="50"/>
      <c r="AK266" s="50"/>
      <c r="AL266" s="50"/>
      <c r="AM266" s="50"/>
      <c r="AN266" s="50"/>
      <c r="AO266" s="50"/>
      <c r="AP266" s="50"/>
      <c r="AQ266" s="50"/>
      <c r="AR266" s="50"/>
      <c r="AS266" s="50"/>
      <c r="AT266" s="50"/>
      <c r="AU266" s="50"/>
      <c r="AV266" s="51"/>
      <c r="AW266" s="50"/>
      <c r="AX266" s="50"/>
      <c r="AY266" s="50"/>
      <c r="AZ266" s="50"/>
      <c r="BA266" s="50"/>
      <c r="BB266" s="50"/>
      <c r="BC266" s="50"/>
      <c r="BD266" s="50"/>
      <c r="BE266" s="50"/>
      <c r="BF266" s="50"/>
      <c r="BG266" s="50"/>
      <c r="BH266" s="50"/>
      <c r="BI266" s="50"/>
      <c r="BJ266" s="50"/>
      <c r="BK266" s="50"/>
      <c r="BL266" s="50"/>
      <c r="BM266" s="50"/>
      <c r="BN266" s="50"/>
      <c r="BO266" s="50"/>
      <c r="BP266" s="50"/>
      <c r="BQ266" s="50"/>
      <c r="BR266" s="50"/>
      <c r="BS266" s="50"/>
      <c r="BT266" s="50"/>
      <c r="BU266" s="50"/>
      <c r="BV266" s="50"/>
      <c r="BW266" s="50"/>
      <c r="BX266" s="50"/>
      <c r="BY266" s="50"/>
      <c r="BZ266" s="50"/>
      <c r="CA266" s="50"/>
      <c r="CB266" s="50"/>
      <c r="CC266" s="50"/>
      <c r="CD266" s="50"/>
      <c r="CE266" s="50"/>
      <c r="CF266" s="50"/>
      <c r="CG266" s="50"/>
      <c r="CH266" s="50"/>
      <c r="CI266" s="50"/>
      <c r="CJ266" s="50"/>
      <c r="CK266" s="50"/>
      <c r="CL266" s="50"/>
      <c r="CM266" s="50"/>
      <c r="CN266" s="50"/>
      <c r="CO266" s="50"/>
      <c r="CP266" s="50"/>
      <c r="CQ266" s="51"/>
    </row>
    <row r="267" spans="1:95">
      <c r="A267" s="44">
        <v>9</v>
      </c>
      <c r="B267" s="45"/>
      <c r="C267" s="45"/>
      <c r="D267" s="45"/>
      <c r="E267" s="45"/>
      <c r="F267" s="45"/>
      <c r="G267" s="45"/>
      <c r="H267" s="45"/>
      <c r="I267" s="45"/>
      <c r="J267" s="45"/>
      <c r="K267" s="45"/>
      <c r="L267" s="45"/>
      <c r="M267" s="45"/>
      <c r="N267" s="45"/>
      <c r="O267" s="45"/>
      <c r="P267" s="45"/>
      <c r="Q267" s="45"/>
      <c r="R267" s="45"/>
      <c r="S267" s="45"/>
      <c r="T267" s="45"/>
      <c r="U267" s="45"/>
      <c r="V267" s="45"/>
      <c r="W267" s="45"/>
      <c r="X267" s="45"/>
      <c r="Y267" s="45"/>
      <c r="Z267" s="45"/>
      <c r="AA267" s="45"/>
      <c r="AB267" s="45"/>
      <c r="AC267" s="45"/>
      <c r="AD267" s="45"/>
      <c r="AE267" s="45"/>
      <c r="AF267" s="45"/>
      <c r="AG267" s="45"/>
      <c r="AH267" s="45"/>
      <c r="AI267" s="45"/>
      <c r="AJ267" s="45"/>
      <c r="AK267" s="45"/>
      <c r="AL267" s="45"/>
      <c r="AM267" s="45"/>
      <c r="AN267" s="45"/>
      <c r="AO267" s="45"/>
      <c r="AP267" s="45"/>
      <c r="AQ267" s="45"/>
      <c r="AR267" s="45"/>
      <c r="AS267" s="45"/>
      <c r="AT267" s="45"/>
      <c r="AU267" s="45"/>
      <c r="AV267" s="46"/>
      <c r="AW267" s="45"/>
      <c r="AX267" s="45"/>
      <c r="AY267" s="45"/>
      <c r="AZ267" s="45"/>
      <c r="BA267" s="45"/>
      <c r="BB267" s="45"/>
      <c r="BC267" s="45"/>
      <c r="BD267" s="45"/>
      <c r="BE267" s="45"/>
      <c r="BF267" s="45"/>
      <c r="BG267" s="45"/>
      <c r="BH267" s="45"/>
      <c r="BI267" s="45"/>
      <c r="BJ267" s="45"/>
      <c r="BK267" s="45"/>
      <c r="BL267" s="45"/>
      <c r="BM267" s="45"/>
      <c r="BN267" s="45"/>
      <c r="BO267" s="45"/>
      <c r="BP267" s="45"/>
      <c r="BQ267" s="45"/>
      <c r="BR267" s="45"/>
      <c r="BS267" s="45"/>
      <c r="BT267" s="45"/>
      <c r="BU267" s="45"/>
      <c r="BV267" s="45"/>
      <c r="BW267" s="45"/>
      <c r="BX267" s="45"/>
      <c r="BY267" s="45"/>
      <c r="BZ267" s="45"/>
      <c r="CA267" s="45"/>
      <c r="CB267" s="45"/>
      <c r="CC267" s="45"/>
      <c r="CD267" s="45"/>
      <c r="CE267" s="45"/>
      <c r="CF267" s="45"/>
      <c r="CG267" s="45"/>
      <c r="CH267" s="45"/>
      <c r="CI267" s="45"/>
      <c r="CJ267" s="45"/>
      <c r="CK267" s="45"/>
      <c r="CL267" s="45"/>
      <c r="CM267" s="45"/>
      <c r="CN267" s="45"/>
      <c r="CO267" s="45"/>
      <c r="CP267" s="45"/>
      <c r="CQ267" s="46"/>
    </row>
    <row r="268" spans="1:95">
      <c r="A268" s="47"/>
      <c r="AV268" s="48"/>
      <c r="CQ268" s="48"/>
    </row>
    <row r="269" spans="1:95">
      <c r="A269" s="47"/>
      <c r="AV269" s="48"/>
      <c r="CQ269" s="48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>
      <c r="A286" s="47"/>
      <c r="AV286" s="48"/>
      <c r="CQ286" s="48"/>
    </row>
    <row r="287" spans="1:95">
      <c r="A287" s="47"/>
      <c r="AV287" s="48"/>
      <c r="CQ287" s="48"/>
    </row>
    <row r="288" spans="1:95">
      <c r="A288" s="49"/>
      <c r="B288" s="50"/>
      <c r="C288" s="50"/>
      <c r="D288" s="50"/>
      <c r="E288" s="50"/>
      <c r="F288" s="50"/>
      <c r="G288" s="50"/>
      <c r="H288" s="50"/>
      <c r="I288" s="50"/>
      <c r="J288" s="50"/>
      <c r="K288" s="50"/>
      <c r="L288" s="50"/>
      <c r="M288" s="50"/>
      <c r="N288" s="50"/>
      <c r="O288" s="50"/>
      <c r="P288" s="50"/>
      <c r="Q288" s="50"/>
      <c r="R288" s="50"/>
      <c r="S288" s="50"/>
      <c r="T288" s="50"/>
      <c r="U288" s="50"/>
      <c r="V288" s="50"/>
      <c r="W288" s="50"/>
      <c r="X288" s="50"/>
      <c r="Y288" s="50"/>
      <c r="Z288" s="50"/>
      <c r="AA288" s="50"/>
      <c r="AB288" s="50"/>
      <c r="AC288" s="50"/>
      <c r="AD288" s="50"/>
      <c r="AE288" s="50"/>
      <c r="AF288" s="50"/>
      <c r="AG288" s="50"/>
      <c r="AH288" s="50"/>
      <c r="AI288" s="50"/>
      <c r="AJ288" s="50"/>
      <c r="AK288" s="50"/>
      <c r="AL288" s="50"/>
      <c r="AM288" s="50"/>
      <c r="AN288" s="50"/>
      <c r="AO288" s="50"/>
      <c r="AP288" s="50"/>
      <c r="AQ288" s="50"/>
      <c r="AR288" s="50"/>
      <c r="AS288" s="50"/>
      <c r="AT288" s="50"/>
      <c r="AU288" s="50"/>
      <c r="AV288" s="51"/>
      <c r="AW288" s="50"/>
      <c r="AX288" s="50"/>
      <c r="AY288" s="50"/>
      <c r="AZ288" s="50"/>
      <c r="BA288" s="50"/>
      <c r="BB288" s="50"/>
      <c r="BC288" s="50"/>
      <c r="BD288" s="50"/>
      <c r="BE288" s="50"/>
      <c r="BF288" s="50"/>
      <c r="BG288" s="50"/>
      <c r="BH288" s="50"/>
      <c r="BI288" s="50"/>
      <c r="BJ288" s="50"/>
      <c r="BK288" s="50"/>
      <c r="BL288" s="50"/>
      <c r="BM288" s="50"/>
      <c r="BN288" s="50"/>
      <c r="BO288" s="50"/>
      <c r="BP288" s="50"/>
      <c r="BQ288" s="50"/>
      <c r="BR288" s="50"/>
      <c r="BS288" s="50"/>
      <c r="BT288" s="50"/>
      <c r="BU288" s="50"/>
      <c r="BV288" s="50"/>
      <c r="BW288" s="50"/>
      <c r="BX288" s="50"/>
      <c r="BY288" s="50"/>
      <c r="BZ288" s="50"/>
      <c r="CA288" s="50"/>
      <c r="CB288" s="50"/>
      <c r="CC288" s="50"/>
      <c r="CD288" s="50"/>
      <c r="CE288" s="50"/>
      <c r="CF288" s="50"/>
      <c r="CG288" s="50"/>
      <c r="CH288" s="50"/>
      <c r="CI288" s="50"/>
      <c r="CJ288" s="50"/>
      <c r="CK288" s="50"/>
      <c r="CL288" s="50"/>
      <c r="CM288" s="50"/>
      <c r="CN288" s="50"/>
      <c r="CO288" s="50"/>
      <c r="CP288" s="50"/>
      <c r="CQ288" s="51"/>
    </row>
    <row r="289" spans="1:95">
      <c r="A289" s="44">
        <v>10</v>
      </c>
      <c r="B289" s="45"/>
      <c r="C289" s="45"/>
      <c r="D289" s="45"/>
      <c r="E289" s="45"/>
      <c r="F289" s="45"/>
      <c r="G289" s="45"/>
      <c r="H289" s="45"/>
      <c r="I289" s="45"/>
      <c r="J289" s="45"/>
      <c r="K289" s="45"/>
      <c r="L289" s="45"/>
      <c r="M289" s="45"/>
      <c r="N289" s="45"/>
      <c r="O289" s="45"/>
      <c r="P289" s="45"/>
      <c r="Q289" s="45"/>
      <c r="R289" s="45"/>
      <c r="S289" s="45"/>
      <c r="T289" s="45"/>
      <c r="U289" s="45"/>
      <c r="V289" s="45"/>
      <c r="W289" s="45"/>
      <c r="X289" s="45"/>
      <c r="Y289" s="45"/>
      <c r="Z289" s="45"/>
      <c r="AA289" s="45"/>
      <c r="AB289" s="45"/>
      <c r="AC289" s="45"/>
      <c r="AD289" s="45"/>
      <c r="AE289" s="45"/>
      <c r="AF289" s="45"/>
      <c r="AG289" s="45"/>
      <c r="AH289" s="45"/>
      <c r="AI289" s="45"/>
      <c r="AJ289" s="45"/>
      <c r="AK289" s="45"/>
      <c r="AL289" s="45"/>
      <c r="AM289" s="45"/>
      <c r="AN289" s="45"/>
      <c r="AO289" s="45"/>
      <c r="AP289" s="45"/>
      <c r="AQ289" s="45"/>
      <c r="AR289" s="45"/>
      <c r="AS289" s="45"/>
      <c r="AT289" s="45"/>
      <c r="AU289" s="45"/>
      <c r="AV289" s="46"/>
      <c r="AW289" s="45"/>
      <c r="AX289" s="45"/>
      <c r="AY289" s="45"/>
      <c r="AZ289" s="45"/>
      <c r="BA289" s="45"/>
      <c r="BB289" s="45"/>
      <c r="BC289" s="45"/>
      <c r="BD289" s="45"/>
      <c r="BE289" s="45"/>
      <c r="BF289" s="45"/>
      <c r="BG289" s="45"/>
      <c r="BH289" s="45"/>
      <c r="BI289" s="45"/>
      <c r="BJ289" s="45"/>
      <c r="BK289" s="45"/>
      <c r="BL289" s="45"/>
      <c r="BM289" s="45"/>
      <c r="BN289" s="45"/>
      <c r="BO289" s="45"/>
      <c r="BP289" s="45"/>
      <c r="BQ289" s="45"/>
      <c r="BR289" s="45"/>
      <c r="BS289" s="45"/>
      <c r="BT289" s="45"/>
      <c r="BU289" s="45"/>
      <c r="BV289" s="45"/>
      <c r="BW289" s="45"/>
      <c r="BX289" s="45"/>
      <c r="BY289" s="45"/>
      <c r="BZ289" s="45"/>
      <c r="CA289" s="45"/>
      <c r="CB289" s="45"/>
      <c r="CC289" s="45"/>
      <c r="CD289" s="45"/>
      <c r="CE289" s="45"/>
      <c r="CF289" s="45"/>
      <c r="CG289" s="45"/>
      <c r="CH289" s="45"/>
      <c r="CI289" s="45"/>
      <c r="CJ289" s="45"/>
      <c r="CK289" s="45"/>
      <c r="CL289" s="45"/>
      <c r="CM289" s="45"/>
      <c r="CN289" s="45"/>
      <c r="CO289" s="45"/>
      <c r="CP289" s="45"/>
      <c r="CQ289" s="46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7"/>
      <c r="AV304" s="48"/>
      <c r="CQ304" s="48"/>
    </row>
    <row r="305" spans="1:95">
      <c r="A305" s="47"/>
      <c r="AV305" s="48"/>
      <c r="CQ305" s="48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9"/>
      <c r="B310" s="50"/>
      <c r="C310" s="50"/>
      <c r="D310" s="50"/>
      <c r="E310" s="50"/>
      <c r="F310" s="50"/>
      <c r="G310" s="50"/>
      <c r="H310" s="50"/>
      <c r="I310" s="50"/>
      <c r="J310" s="50"/>
      <c r="K310" s="50"/>
      <c r="L310" s="50"/>
      <c r="M310" s="50"/>
      <c r="N310" s="50"/>
      <c r="O310" s="50"/>
      <c r="P310" s="50"/>
      <c r="Q310" s="50"/>
      <c r="R310" s="50"/>
      <c r="S310" s="50"/>
      <c r="T310" s="50"/>
      <c r="U310" s="50"/>
      <c r="V310" s="50"/>
      <c r="W310" s="50"/>
      <c r="X310" s="50"/>
      <c r="Y310" s="50"/>
      <c r="Z310" s="50"/>
      <c r="AA310" s="50"/>
      <c r="AB310" s="50"/>
      <c r="AC310" s="50"/>
      <c r="AD310" s="50"/>
      <c r="AE310" s="50"/>
      <c r="AF310" s="50"/>
      <c r="AG310" s="50"/>
      <c r="AH310" s="50"/>
      <c r="AI310" s="50"/>
      <c r="AJ310" s="50"/>
      <c r="AK310" s="50"/>
      <c r="AL310" s="50"/>
      <c r="AM310" s="50"/>
      <c r="AN310" s="50"/>
      <c r="AO310" s="50"/>
      <c r="AP310" s="50"/>
      <c r="AQ310" s="50"/>
      <c r="AR310" s="50"/>
      <c r="AS310" s="50"/>
      <c r="AT310" s="50"/>
      <c r="AU310" s="50"/>
      <c r="AV310" s="51"/>
      <c r="AW310" s="50"/>
      <c r="AX310" s="50"/>
      <c r="AY310" s="50"/>
      <c r="AZ310" s="50"/>
      <c r="BA310" s="50"/>
      <c r="BB310" s="50"/>
      <c r="BC310" s="50"/>
      <c r="BD310" s="50"/>
      <c r="BE310" s="50"/>
      <c r="BF310" s="50"/>
      <c r="BG310" s="50"/>
      <c r="BH310" s="50"/>
      <c r="BI310" s="50"/>
      <c r="BJ310" s="50"/>
      <c r="BK310" s="50"/>
      <c r="BL310" s="50"/>
      <c r="BM310" s="50"/>
      <c r="BN310" s="50"/>
      <c r="BO310" s="50"/>
      <c r="BP310" s="50"/>
      <c r="BQ310" s="50"/>
      <c r="BR310" s="50"/>
      <c r="BS310" s="50"/>
      <c r="BT310" s="50"/>
      <c r="BU310" s="50"/>
      <c r="BV310" s="50"/>
      <c r="BW310" s="50"/>
      <c r="BX310" s="50"/>
      <c r="BY310" s="50"/>
      <c r="BZ310" s="50"/>
      <c r="CA310" s="50"/>
      <c r="CB310" s="50"/>
      <c r="CC310" s="50"/>
      <c r="CD310" s="50"/>
      <c r="CE310" s="50"/>
      <c r="CF310" s="50"/>
      <c r="CG310" s="50"/>
      <c r="CH310" s="50"/>
      <c r="CI310" s="50"/>
      <c r="CJ310" s="50"/>
      <c r="CK310" s="50"/>
      <c r="CL310" s="50"/>
      <c r="CM310" s="50"/>
      <c r="CN310" s="50"/>
      <c r="CO310" s="50"/>
      <c r="CP310" s="50"/>
      <c r="CQ310" s="51"/>
    </row>
    <row r="311" spans="1:95">
      <c r="A311" s="52">
        <v>11</v>
      </c>
      <c r="B311" s="45"/>
      <c r="C311" s="45"/>
      <c r="D311" s="45"/>
      <c r="E311" s="45"/>
      <c r="F311" s="45"/>
      <c r="G311" s="45"/>
      <c r="H311" s="45"/>
      <c r="I311" s="45"/>
      <c r="J311" s="45"/>
      <c r="K311" s="45"/>
      <c r="L311" s="45"/>
      <c r="M311" s="45"/>
      <c r="N311" s="45"/>
      <c r="O311" s="45"/>
      <c r="P311" s="45"/>
      <c r="Q311" s="45"/>
      <c r="R311" s="45"/>
      <c r="S311" s="45"/>
      <c r="T311" s="45"/>
      <c r="U311" s="45"/>
      <c r="V311" s="45"/>
      <c r="W311" s="45"/>
      <c r="X311" s="45"/>
      <c r="Y311" s="45"/>
      <c r="Z311" s="45"/>
      <c r="AA311" s="45"/>
      <c r="AB311" s="45"/>
      <c r="AC311" s="45"/>
      <c r="AD311" s="45"/>
      <c r="AE311" s="45"/>
      <c r="AF311" s="45"/>
      <c r="AG311" s="45"/>
      <c r="AH311" s="45"/>
      <c r="AI311" s="45"/>
      <c r="AJ311" s="45"/>
      <c r="AK311" s="45"/>
      <c r="AL311" s="45"/>
      <c r="AM311" s="45"/>
      <c r="AN311" s="45"/>
      <c r="AO311" s="45"/>
      <c r="AP311" s="45"/>
      <c r="AQ311" s="45"/>
      <c r="AR311" s="45"/>
      <c r="AS311" s="45"/>
      <c r="AT311" s="45"/>
      <c r="AU311" s="45"/>
      <c r="AV311" s="46"/>
      <c r="AW311" s="45"/>
      <c r="AX311" s="45"/>
      <c r="AY311" s="45"/>
      <c r="AZ311" s="45"/>
      <c r="BA311" s="45"/>
      <c r="BB311" s="45"/>
      <c r="BC311" s="45"/>
      <c r="BD311" s="45"/>
      <c r="BE311" s="45"/>
      <c r="BF311" s="45"/>
      <c r="BG311" s="45"/>
      <c r="BH311" s="45"/>
      <c r="BI311" s="45"/>
      <c r="BJ311" s="45"/>
      <c r="BK311" s="45"/>
      <c r="BL311" s="45"/>
      <c r="BM311" s="45"/>
      <c r="BN311" s="45"/>
      <c r="BO311" s="45"/>
      <c r="BP311" s="45"/>
      <c r="BQ311" s="45"/>
      <c r="BR311" s="45"/>
      <c r="BS311" s="45"/>
      <c r="BT311" s="45"/>
      <c r="BU311" s="45"/>
      <c r="BV311" s="45"/>
      <c r="BW311" s="45"/>
      <c r="BX311" s="45"/>
      <c r="BY311" s="45"/>
      <c r="BZ311" s="45"/>
      <c r="CA311" s="45"/>
      <c r="CB311" s="45"/>
      <c r="CC311" s="45"/>
      <c r="CD311" s="45"/>
      <c r="CE311" s="45"/>
      <c r="CF311" s="45"/>
      <c r="CG311" s="45"/>
      <c r="CH311" s="45"/>
      <c r="CI311" s="45"/>
      <c r="CJ311" s="45"/>
      <c r="CK311" s="45"/>
      <c r="CL311" s="45"/>
      <c r="CM311" s="45"/>
      <c r="CN311" s="45"/>
      <c r="CO311" s="45"/>
      <c r="CP311" s="45"/>
      <c r="CQ311" s="46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7"/>
      <c r="AV322" s="48"/>
      <c r="CQ322" s="48"/>
    </row>
    <row r="323" spans="1:95">
      <c r="A323" s="47"/>
      <c r="AV323" s="48"/>
      <c r="CQ323" s="48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9"/>
      <c r="B329" s="50"/>
      <c r="C329" s="50"/>
      <c r="D329" s="50"/>
      <c r="E329" s="50"/>
      <c r="F329" s="50"/>
      <c r="G329" s="50"/>
      <c r="H329" s="50"/>
      <c r="I329" s="50"/>
      <c r="J329" s="50"/>
      <c r="K329" s="50"/>
      <c r="L329" s="50"/>
      <c r="M329" s="50"/>
      <c r="N329" s="50"/>
      <c r="O329" s="50"/>
      <c r="P329" s="50"/>
      <c r="Q329" s="50"/>
      <c r="R329" s="50"/>
      <c r="S329" s="50"/>
      <c r="T329" s="50"/>
      <c r="U329" s="50"/>
      <c r="V329" s="50"/>
      <c r="W329" s="50"/>
      <c r="X329" s="50"/>
      <c r="Y329" s="50"/>
      <c r="Z329" s="50"/>
      <c r="AA329" s="50"/>
      <c r="AB329" s="50"/>
      <c r="AC329" s="50"/>
      <c r="AD329" s="50"/>
      <c r="AE329" s="50"/>
      <c r="AF329" s="50"/>
      <c r="AG329" s="50"/>
      <c r="AH329" s="50"/>
      <c r="AI329" s="50"/>
      <c r="AJ329" s="50"/>
      <c r="AK329" s="50"/>
      <c r="AL329" s="50"/>
      <c r="AM329" s="50"/>
      <c r="AN329" s="50"/>
      <c r="AO329" s="50"/>
      <c r="AP329" s="50"/>
      <c r="AQ329" s="50"/>
      <c r="AR329" s="50"/>
      <c r="AS329" s="50"/>
      <c r="AT329" s="50"/>
      <c r="AU329" s="50"/>
      <c r="AV329" s="51"/>
      <c r="AW329" s="50"/>
      <c r="AX329" s="50"/>
      <c r="AY329" s="50"/>
      <c r="AZ329" s="50"/>
      <c r="BA329" s="50"/>
      <c r="BB329" s="50"/>
      <c r="BC329" s="50"/>
      <c r="BD329" s="50"/>
      <c r="BE329" s="50"/>
      <c r="BF329" s="50"/>
      <c r="BG329" s="50"/>
      <c r="BH329" s="50"/>
      <c r="BI329" s="50"/>
      <c r="BJ329" s="50"/>
      <c r="BK329" s="50"/>
      <c r="BL329" s="50"/>
      <c r="BM329" s="50"/>
      <c r="BN329" s="50"/>
      <c r="BO329" s="50"/>
      <c r="BP329" s="50"/>
      <c r="BQ329" s="50"/>
      <c r="BR329" s="50"/>
      <c r="BS329" s="50"/>
      <c r="BT329" s="50"/>
      <c r="BU329" s="50"/>
      <c r="BV329" s="50"/>
      <c r="BW329" s="50"/>
      <c r="BX329" s="50"/>
      <c r="BY329" s="50"/>
      <c r="BZ329" s="50"/>
      <c r="CA329" s="50"/>
      <c r="CB329" s="50"/>
      <c r="CC329" s="50"/>
      <c r="CD329" s="50"/>
      <c r="CE329" s="50"/>
      <c r="CF329" s="50"/>
      <c r="CG329" s="50"/>
      <c r="CH329" s="50"/>
      <c r="CI329" s="50"/>
      <c r="CJ329" s="50"/>
      <c r="CK329" s="50"/>
      <c r="CL329" s="50"/>
      <c r="CM329" s="50"/>
      <c r="CN329" s="50"/>
      <c r="CO329" s="50"/>
      <c r="CP329" s="50"/>
      <c r="CQ329" s="51"/>
    </row>
    <row r="330" spans="1:95">
      <c r="A330" s="52">
        <v>13</v>
      </c>
      <c r="B330" s="45"/>
      <c r="C330" s="45"/>
      <c r="D330" s="45"/>
      <c r="E330" s="45"/>
      <c r="F330" s="45"/>
      <c r="G330" s="45"/>
      <c r="H330" s="45"/>
      <c r="I330" s="45"/>
      <c r="J330" s="45"/>
      <c r="K330" s="45"/>
      <c r="L330" s="45"/>
      <c r="M330" s="45"/>
      <c r="N330" s="45"/>
      <c r="O330" s="45"/>
      <c r="P330" s="45"/>
      <c r="Q330" s="45"/>
      <c r="R330" s="45"/>
      <c r="S330" s="45"/>
      <c r="T330" s="45"/>
      <c r="U330" s="45"/>
      <c r="V330" s="45"/>
      <c r="W330" s="45"/>
      <c r="X330" s="45"/>
      <c r="Y330" s="45"/>
      <c r="Z330" s="45"/>
      <c r="AA330" s="45"/>
      <c r="AB330" s="45"/>
      <c r="AC330" s="45"/>
      <c r="AD330" s="45"/>
      <c r="AE330" s="45"/>
      <c r="AF330" s="45"/>
      <c r="AG330" s="45"/>
      <c r="AH330" s="45"/>
      <c r="AI330" s="45"/>
      <c r="AJ330" s="45"/>
      <c r="AK330" s="45"/>
      <c r="AL330" s="45"/>
      <c r="AM330" s="45"/>
      <c r="AN330" s="45"/>
      <c r="AO330" s="45"/>
      <c r="AP330" s="45"/>
      <c r="AQ330" s="45"/>
      <c r="AR330" s="45"/>
      <c r="AS330" s="45"/>
      <c r="AT330" s="45"/>
      <c r="AU330" s="45"/>
      <c r="AV330" s="46"/>
      <c r="AW330" s="45"/>
      <c r="AX330" s="45"/>
      <c r="AY330" s="45"/>
      <c r="AZ330" s="45"/>
      <c r="BA330" s="45"/>
      <c r="BB330" s="45"/>
      <c r="BC330" s="45"/>
      <c r="BD330" s="45"/>
      <c r="BE330" s="45"/>
      <c r="BF330" s="45"/>
      <c r="BG330" s="45"/>
      <c r="BH330" s="45"/>
      <c r="BI330" s="45"/>
      <c r="BJ330" s="45"/>
      <c r="BK330" s="45"/>
      <c r="BL330" s="45"/>
      <c r="BM330" s="45"/>
      <c r="BN330" s="45"/>
      <c r="BO330" s="45"/>
      <c r="BP330" s="45"/>
      <c r="BQ330" s="45"/>
      <c r="BR330" s="45"/>
      <c r="BS330" s="45"/>
      <c r="BT330" s="45"/>
      <c r="BU330" s="45"/>
      <c r="BV330" s="45"/>
      <c r="BW330" s="45"/>
      <c r="BX330" s="45"/>
      <c r="BY330" s="45"/>
      <c r="BZ330" s="45"/>
      <c r="CA330" s="45"/>
      <c r="CB330" s="45"/>
      <c r="CC330" s="45"/>
      <c r="CD330" s="45"/>
      <c r="CE330" s="45"/>
      <c r="CF330" s="45"/>
      <c r="CG330" s="45"/>
      <c r="CH330" s="45"/>
      <c r="CI330" s="45"/>
      <c r="CJ330" s="45"/>
      <c r="CK330" s="45"/>
      <c r="CL330" s="45"/>
      <c r="CM330" s="45"/>
      <c r="CN330" s="45"/>
      <c r="CO330" s="45"/>
      <c r="CP330" s="45"/>
      <c r="CQ330" s="46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7"/>
      <c r="AV340" s="48"/>
      <c r="CQ340" s="48"/>
    </row>
    <row r="341" spans="1:95">
      <c r="A341" s="47"/>
      <c r="AV341" s="48"/>
      <c r="CQ341" s="48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9"/>
      <c r="B353" s="50"/>
      <c r="C353" s="50"/>
      <c r="D353" s="50"/>
      <c r="E353" s="50"/>
      <c r="F353" s="50"/>
      <c r="G353" s="50"/>
      <c r="H353" s="50"/>
      <c r="I353" s="50"/>
      <c r="J353" s="50"/>
      <c r="K353" s="50"/>
      <c r="L353" s="50"/>
      <c r="M353" s="50"/>
      <c r="N353" s="50"/>
      <c r="O353" s="50"/>
      <c r="P353" s="50"/>
      <c r="Q353" s="50"/>
      <c r="R353" s="50"/>
      <c r="S353" s="50"/>
      <c r="T353" s="50"/>
      <c r="U353" s="50"/>
      <c r="V353" s="50"/>
      <c r="W353" s="50"/>
      <c r="X353" s="50"/>
      <c r="Y353" s="50"/>
      <c r="Z353" s="50"/>
      <c r="AA353" s="50"/>
      <c r="AB353" s="50"/>
      <c r="AC353" s="50"/>
      <c r="AD353" s="50"/>
      <c r="AE353" s="50"/>
      <c r="AF353" s="50"/>
      <c r="AG353" s="50"/>
      <c r="AH353" s="50"/>
      <c r="AI353" s="50"/>
      <c r="AJ353" s="50"/>
      <c r="AK353" s="50"/>
      <c r="AL353" s="50"/>
      <c r="AM353" s="50"/>
      <c r="AN353" s="50"/>
      <c r="AO353" s="50"/>
      <c r="AP353" s="50"/>
      <c r="AQ353" s="50"/>
      <c r="AR353" s="50"/>
      <c r="AS353" s="50"/>
      <c r="AT353" s="50"/>
      <c r="AU353" s="50"/>
      <c r="AV353" s="51"/>
      <c r="AW353" s="50"/>
      <c r="AX353" s="50"/>
      <c r="AY353" s="50"/>
      <c r="AZ353" s="50"/>
      <c r="BA353" s="50"/>
      <c r="BB353" s="50"/>
      <c r="BC353" s="50"/>
      <c r="BD353" s="50"/>
      <c r="BE353" s="50"/>
      <c r="BF353" s="50"/>
      <c r="BG353" s="50"/>
      <c r="BH353" s="50"/>
      <c r="BI353" s="50"/>
      <c r="BJ353" s="50"/>
      <c r="BK353" s="50"/>
      <c r="BL353" s="50"/>
      <c r="BM353" s="50"/>
      <c r="BN353" s="50"/>
      <c r="BO353" s="50"/>
      <c r="BP353" s="50"/>
      <c r="BQ353" s="50"/>
      <c r="BR353" s="50"/>
      <c r="BS353" s="50"/>
      <c r="BT353" s="50"/>
      <c r="BU353" s="50"/>
      <c r="BV353" s="50"/>
      <c r="BW353" s="50"/>
      <c r="BX353" s="50"/>
      <c r="BY353" s="50"/>
      <c r="BZ353" s="50"/>
      <c r="CA353" s="50"/>
      <c r="CB353" s="50"/>
      <c r="CC353" s="50"/>
      <c r="CD353" s="50"/>
      <c r="CE353" s="50"/>
      <c r="CF353" s="50"/>
      <c r="CG353" s="50"/>
      <c r="CH353" s="50"/>
      <c r="CI353" s="50"/>
      <c r="CJ353" s="50"/>
      <c r="CK353" s="50"/>
      <c r="CL353" s="50"/>
      <c r="CM353" s="50"/>
      <c r="CN353" s="50"/>
      <c r="CO353" s="50"/>
      <c r="CP353" s="50"/>
      <c r="CQ353" s="51"/>
    </row>
    <row r="354" spans="1:95">
      <c r="A354" s="52">
        <v>14</v>
      </c>
      <c r="B354" s="45"/>
      <c r="C354" s="45"/>
      <c r="D354" s="45"/>
      <c r="E354" s="45"/>
      <c r="F354" s="45"/>
      <c r="G354" s="45"/>
      <c r="H354" s="45"/>
      <c r="I354" s="45"/>
      <c r="J354" s="45"/>
      <c r="K354" s="45"/>
      <c r="L354" s="45"/>
      <c r="M354" s="45"/>
      <c r="N354" s="45"/>
      <c r="O354" s="45"/>
      <c r="P354" s="45"/>
      <c r="Q354" s="45"/>
      <c r="R354" s="45"/>
      <c r="S354" s="45"/>
      <c r="T354" s="45"/>
      <c r="U354" s="45"/>
      <c r="V354" s="45"/>
      <c r="W354" s="45"/>
      <c r="X354" s="45"/>
      <c r="Y354" s="45"/>
      <c r="Z354" s="45"/>
      <c r="AA354" s="45"/>
      <c r="AB354" s="45"/>
      <c r="AC354" s="45"/>
      <c r="AD354" s="45"/>
      <c r="AE354" s="45"/>
      <c r="AF354" s="45"/>
      <c r="AG354" s="45"/>
      <c r="AH354" s="45"/>
      <c r="AI354" s="45"/>
      <c r="AJ354" s="45"/>
      <c r="AK354" s="45"/>
      <c r="AL354" s="45"/>
      <c r="AM354" s="45"/>
      <c r="AN354" s="45"/>
      <c r="AO354" s="45"/>
      <c r="AP354" s="45"/>
      <c r="AQ354" s="45"/>
      <c r="AR354" s="45"/>
      <c r="AS354" s="45"/>
      <c r="AT354" s="45"/>
      <c r="AU354" s="45"/>
      <c r="AV354" s="46"/>
      <c r="AW354" s="45"/>
      <c r="AX354" s="45"/>
      <c r="AY354" s="45"/>
      <c r="AZ354" s="45"/>
      <c r="BA354" s="45"/>
      <c r="BB354" s="45"/>
      <c r="BC354" s="45"/>
      <c r="BD354" s="45"/>
      <c r="BE354" s="45"/>
      <c r="BF354" s="45"/>
      <c r="BG354" s="45"/>
      <c r="BH354" s="45"/>
      <c r="BI354" s="45"/>
      <c r="BJ354" s="45"/>
      <c r="BK354" s="45"/>
      <c r="BL354" s="45"/>
      <c r="BM354" s="45"/>
      <c r="BN354" s="45"/>
      <c r="BO354" s="45"/>
      <c r="BP354" s="45"/>
      <c r="BQ354" s="45"/>
      <c r="BR354" s="45"/>
      <c r="BS354" s="45"/>
      <c r="BT354" s="45"/>
      <c r="BU354" s="45"/>
      <c r="BV354" s="45"/>
      <c r="BW354" s="45"/>
      <c r="BX354" s="45"/>
      <c r="BY354" s="45"/>
      <c r="BZ354" s="45"/>
      <c r="CA354" s="45"/>
      <c r="CB354" s="45"/>
      <c r="CC354" s="45"/>
      <c r="CD354" s="45"/>
      <c r="CE354" s="45"/>
      <c r="CF354" s="45"/>
      <c r="CG354" s="45"/>
      <c r="CH354" s="45"/>
      <c r="CI354" s="45"/>
      <c r="CJ354" s="45"/>
      <c r="CK354" s="45"/>
      <c r="CL354" s="45"/>
      <c r="CM354" s="45"/>
      <c r="CN354" s="45"/>
      <c r="CO354" s="45"/>
      <c r="CP354" s="45"/>
      <c r="CQ354" s="46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7"/>
      <c r="AV358" s="48"/>
      <c r="CQ358" s="48"/>
    </row>
    <row r="359" spans="1:95">
      <c r="A359" s="47"/>
      <c r="AV359" s="48"/>
      <c r="CQ359" s="48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9"/>
      <c r="B371" s="50"/>
      <c r="C371" s="50"/>
      <c r="D371" s="50"/>
      <c r="E371" s="50"/>
      <c r="F371" s="50"/>
      <c r="G371" s="50"/>
      <c r="H371" s="50"/>
      <c r="I371" s="50"/>
      <c r="J371" s="50"/>
      <c r="K371" s="50"/>
      <c r="L371" s="50"/>
      <c r="M371" s="50"/>
      <c r="N371" s="50"/>
      <c r="O371" s="50"/>
      <c r="P371" s="50"/>
      <c r="Q371" s="50"/>
      <c r="R371" s="50"/>
      <c r="S371" s="50"/>
      <c r="T371" s="50"/>
      <c r="U371" s="50"/>
      <c r="V371" s="50"/>
      <c r="W371" s="50"/>
      <c r="X371" s="50"/>
      <c r="Y371" s="50"/>
      <c r="Z371" s="50"/>
      <c r="AA371" s="50"/>
      <c r="AB371" s="50"/>
      <c r="AC371" s="50"/>
      <c r="AD371" s="50"/>
      <c r="AE371" s="50"/>
      <c r="AF371" s="50"/>
      <c r="AG371" s="50"/>
      <c r="AH371" s="50"/>
      <c r="AI371" s="50"/>
      <c r="AJ371" s="50"/>
      <c r="AK371" s="50"/>
      <c r="AL371" s="50"/>
      <c r="AM371" s="50"/>
      <c r="AN371" s="50"/>
      <c r="AO371" s="50"/>
      <c r="AP371" s="50"/>
      <c r="AQ371" s="50"/>
      <c r="AR371" s="50"/>
      <c r="AS371" s="50"/>
      <c r="AT371" s="50"/>
      <c r="AU371" s="50"/>
      <c r="AV371" s="51"/>
      <c r="AW371" s="50"/>
      <c r="AX371" s="50"/>
      <c r="AY371" s="50"/>
      <c r="AZ371" s="50"/>
      <c r="BA371" s="50"/>
      <c r="BB371" s="50"/>
      <c r="BC371" s="50"/>
      <c r="BD371" s="50"/>
      <c r="BE371" s="50"/>
      <c r="BF371" s="50"/>
      <c r="BG371" s="50"/>
      <c r="BH371" s="50"/>
      <c r="BI371" s="50"/>
      <c r="BJ371" s="50"/>
      <c r="BK371" s="50"/>
      <c r="BL371" s="50"/>
      <c r="BM371" s="50"/>
      <c r="BN371" s="50"/>
      <c r="BO371" s="50"/>
      <c r="BP371" s="50"/>
      <c r="BQ371" s="50"/>
      <c r="BR371" s="50"/>
      <c r="BS371" s="50"/>
      <c r="BT371" s="50"/>
      <c r="BU371" s="50"/>
      <c r="BV371" s="50"/>
      <c r="BW371" s="50"/>
      <c r="BX371" s="50"/>
      <c r="BY371" s="50"/>
      <c r="BZ371" s="50"/>
      <c r="CA371" s="50"/>
      <c r="CB371" s="50"/>
      <c r="CC371" s="50"/>
      <c r="CD371" s="50"/>
      <c r="CE371" s="50"/>
      <c r="CF371" s="50"/>
      <c r="CG371" s="50"/>
      <c r="CH371" s="50"/>
      <c r="CI371" s="50"/>
      <c r="CJ371" s="50"/>
      <c r="CK371" s="50"/>
      <c r="CL371" s="50"/>
      <c r="CM371" s="50"/>
      <c r="CN371" s="50"/>
      <c r="CO371" s="50"/>
      <c r="CP371" s="50"/>
      <c r="CQ371" s="51"/>
    </row>
    <row r="372" spans="1:95">
      <c r="A372" s="52">
        <v>15</v>
      </c>
      <c r="B372" s="45"/>
      <c r="C372" s="45"/>
      <c r="D372" s="45"/>
      <c r="E372" s="45"/>
      <c r="F372" s="45"/>
      <c r="G372" s="45"/>
      <c r="H372" s="45"/>
      <c r="I372" s="45"/>
      <c r="J372" s="45"/>
      <c r="K372" s="45"/>
      <c r="L372" s="45"/>
      <c r="M372" s="45"/>
      <c r="N372" s="45"/>
      <c r="O372" s="45"/>
      <c r="P372" s="45"/>
      <c r="Q372" s="45"/>
      <c r="R372" s="45"/>
      <c r="S372" s="45"/>
      <c r="T372" s="45"/>
      <c r="U372" s="45"/>
      <c r="V372" s="45"/>
      <c r="W372" s="45"/>
      <c r="X372" s="45"/>
      <c r="Y372" s="45"/>
      <c r="Z372" s="45"/>
      <c r="AA372" s="45"/>
      <c r="AB372" s="45"/>
      <c r="AC372" s="45"/>
      <c r="AD372" s="45"/>
      <c r="AE372" s="45"/>
      <c r="AF372" s="45"/>
      <c r="AG372" s="45"/>
      <c r="AH372" s="45"/>
      <c r="AI372" s="45"/>
      <c r="AJ372" s="45"/>
      <c r="AK372" s="45"/>
      <c r="AL372" s="45"/>
      <c r="AM372" s="45"/>
      <c r="AN372" s="45"/>
      <c r="AO372" s="45"/>
      <c r="AP372" s="45"/>
      <c r="AQ372" s="45"/>
      <c r="AR372" s="45"/>
      <c r="AS372" s="45"/>
      <c r="AT372" s="45"/>
      <c r="AU372" s="45"/>
      <c r="AV372" s="46"/>
      <c r="AW372" s="45"/>
      <c r="AX372" s="45"/>
      <c r="AY372" s="45"/>
      <c r="AZ372" s="45"/>
      <c r="BA372" s="45"/>
      <c r="BB372" s="45"/>
      <c r="BC372" s="45"/>
      <c r="BD372" s="45"/>
      <c r="BE372" s="45"/>
      <c r="BF372" s="45"/>
      <c r="BG372" s="45"/>
      <c r="BH372" s="45"/>
      <c r="BI372" s="45"/>
      <c r="BJ372" s="45"/>
      <c r="BK372" s="45"/>
      <c r="BL372" s="45"/>
      <c r="BM372" s="45"/>
      <c r="BN372" s="45"/>
      <c r="BO372" s="45"/>
      <c r="BP372" s="45"/>
      <c r="BQ372" s="45"/>
      <c r="BR372" s="45"/>
      <c r="BS372" s="45"/>
      <c r="BT372" s="45"/>
      <c r="BU372" s="45"/>
      <c r="BV372" s="45"/>
      <c r="BW372" s="45"/>
      <c r="BX372" s="45"/>
      <c r="BY372" s="45"/>
      <c r="BZ372" s="45"/>
      <c r="CA372" s="45"/>
      <c r="CB372" s="45"/>
      <c r="CC372" s="45"/>
      <c r="CD372" s="45"/>
      <c r="CE372" s="45"/>
      <c r="CF372" s="45"/>
      <c r="CG372" s="45"/>
      <c r="CH372" s="45"/>
      <c r="CI372" s="45"/>
      <c r="CJ372" s="45"/>
      <c r="CK372" s="45"/>
      <c r="CL372" s="45"/>
      <c r="CM372" s="45"/>
      <c r="CN372" s="45"/>
      <c r="CO372" s="45"/>
      <c r="CP372" s="45"/>
      <c r="CQ372" s="46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7"/>
      <c r="AV376" s="48"/>
      <c r="CQ376" s="48"/>
    </row>
    <row r="377" spans="1:95">
      <c r="A377" s="47"/>
      <c r="AV377" s="48"/>
      <c r="CQ377" s="48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9"/>
      <c r="B389" s="50"/>
      <c r="C389" s="50"/>
      <c r="D389" s="50"/>
      <c r="E389" s="50"/>
      <c r="F389" s="50"/>
      <c r="G389" s="50"/>
      <c r="H389" s="50"/>
      <c r="I389" s="50"/>
      <c r="J389" s="50"/>
      <c r="K389" s="50"/>
      <c r="L389" s="50"/>
      <c r="M389" s="50"/>
      <c r="N389" s="50"/>
      <c r="O389" s="50"/>
      <c r="P389" s="50"/>
      <c r="Q389" s="50"/>
      <c r="R389" s="50"/>
      <c r="S389" s="50"/>
      <c r="T389" s="50"/>
      <c r="U389" s="50"/>
      <c r="V389" s="50"/>
      <c r="W389" s="50"/>
      <c r="X389" s="50"/>
      <c r="Y389" s="50"/>
      <c r="Z389" s="50"/>
      <c r="AA389" s="50"/>
      <c r="AB389" s="50"/>
      <c r="AC389" s="50"/>
      <c r="AD389" s="50"/>
      <c r="AE389" s="50"/>
      <c r="AF389" s="50"/>
      <c r="AG389" s="50"/>
      <c r="AH389" s="50"/>
      <c r="AI389" s="50"/>
      <c r="AJ389" s="50"/>
      <c r="AK389" s="50"/>
      <c r="AL389" s="50"/>
      <c r="AM389" s="50"/>
      <c r="AN389" s="50"/>
      <c r="AO389" s="50"/>
      <c r="AP389" s="50"/>
      <c r="AQ389" s="50"/>
      <c r="AR389" s="50"/>
      <c r="AS389" s="50"/>
      <c r="AT389" s="50"/>
      <c r="AU389" s="50"/>
      <c r="AV389" s="51"/>
      <c r="AW389" s="50"/>
      <c r="AX389" s="50"/>
      <c r="AY389" s="50"/>
      <c r="AZ389" s="50"/>
      <c r="BA389" s="50"/>
      <c r="BB389" s="50"/>
      <c r="BC389" s="50"/>
      <c r="BD389" s="50"/>
      <c r="BE389" s="50"/>
      <c r="BF389" s="50"/>
      <c r="BG389" s="50"/>
      <c r="BH389" s="50"/>
      <c r="BI389" s="50"/>
      <c r="BJ389" s="50"/>
      <c r="BK389" s="50"/>
      <c r="BL389" s="50"/>
      <c r="BM389" s="50"/>
      <c r="BN389" s="50"/>
      <c r="BO389" s="50"/>
      <c r="BP389" s="50"/>
      <c r="BQ389" s="50"/>
      <c r="BR389" s="50"/>
      <c r="BS389" s="50"/>
      <c r="BT389" s="50"/>
      <c r="BU389" s="50"/>
      <c r="BV389" s="50"/>
      <c r="BW389" s="50"/>
      <c r="BX389" s="50"/>
      <c r="BY389" s="50"/>
      <c r="BZ389" s="50"/>
      <c r="CA389" s="50"/>
      <c r="CB389" s="50"/>
      <c r="CC389" s="50"/>
      <c r="CD389" s="50"/>
      <c r="CE389" s="50"/>
      <c r="CF389" s="50"/>
      <c r="CG389" s="50"/>
      <c r="CH389" s="50"/>
      <c r="CI389" s="50"/>
      <c r="CJ389" s="50"/>
      <c r="CK389" s="50"/>
      <c r="CL389" s="50"/>
      <c r="CM389" s="50"/>
      <c r="CN389" s="50"/>
      <c r="CO389" s="50"/>
      <c r="CP389" s="50"/>
      <c r="CQ389" s="51"/>
    </row>
    <row r="390" spans="1:95">
      <c r="A390" s="52">
        <v>16</v>
      </c>
      <c r="B390" s="45"/>
      <c r="C390" s="45"/>
      <c r="D390" s="45"/>
      <c r="E390" s="45"/>
      <c r="F390" s="45"/>
      <c r="G390" s="45"/>
      <c r="H390" s="45"/>
      <c r="I390" s="45"/>
      <c r="J390" s="45"/>
      <c r="K390" s="45"/>
      <c r="L390" s="45"/>
      <c r="M390" s="45"/>
      <c r="N390" s="45"/>
      <c r="O390" s="45"/>
      <c r="P390" s="45"/>
      <c r="Q390" s="45"/>
      <c r="R390" s="45"/>
      <c r="S390" s="45"/>
      <c r="T390" s="45"/>
      <c r="U390" s="45"/>
      <c r="V390" s="45"/>
      <c r="W390" s="45"/>
      <c r="X390" s="45"/>
      <c r="Y390" s="45"/>
      <c r="Z390" s="45"/>
      <c r="AA390" s="45"/>
      <c r="AB390" s="45"/>
      <c r="AC390" s="45"/>
      <c r="AD390" s="45"/>
      <c r="AE390" s="45"/>
      <c r="AF390" s="45"/>
      <c r="AG390" s="45"/>
      <c r="AH390" s="45"/>
      <c r="AI390" s="45"/>
      <c r="AJ390" s="45"/>
      <c r="AK390" s="45"/>
      <c r="AL390" s="45"/>
      <c r="AM390" s="45"/>
      <c r="AN390" s="45"/>
      <c r="AO390" s="45"/>
      <c r="AP390" s="45"/>
      <c r="AQ390" s="45"/>
      <c r="AR390" s="45"/>
      <c r="AS390" s="45"/>
      <c r="AT390" s="45"/>
      <c r="AU390" s="45"/>
      <c r="AV390" s="46"/>
      <c r="AW390" s="45"/>
      <c r="AX390" s="45"/>
      <c r="AY390" s="45"/>
      <c r="AZ390" s="45"/>
      <c r="BA390" s="45"/>
      <c r="BB390" s="45"/>
      <c r="BC390" s="45"/>
      <c r="BD390" s="45"/>
      <c r="BE390" s="45"/>
      <c r="BF390" s="45"/>
      <c r="BG390" s="45"/>
      <c r="BH390" s="45"/>
      <c r="BI390" s="45"/>
      <c r="BJ390" s="45"/>
      <c r="BK390" s="45"/>
      <c r="BL390" s="45"/>
      <c r="BM390" s="45"/>
      <c r="BN390" s="45"/>
      <c r="BO390" s="45"/>
      <c r="BP390" s="45"/>
      <c r="BQ390" s="45"/>
      <c r="BR390" s="45"/>
      <c r="BS390" s="45"/>
      <c r="BT390" s="45"/>
      <c r="BU390" s="45"/>
      <c r="BV390" s="45"/>
      <c r="BW390" s="45"/>
      <c r="BX390" s="45"/>
      <c r="BY390" s="45"/>
      <c r="BZ390" s="45"/>
      <c r="CA390" s="45"/>
      <c r="CB390" s="45"/>
      <c r="CC390" s="45"/>
      <c r="CD390" s="45"/>
      <c r="CE390" s="45"/>
      <c r="CF390" s="45"/>
      <c r="CG390" s="45"/>
      <c r="CH390" s="45"/>
      <c r="CI390" s="45"/>
      <c r="CJ390" s="45"/>
      <c r="CK390" s="45"/>
      <c r="CL390" s="45"/>
      <c r="CM390" s="45"/>
      <c r="CN390" s="45"/>
      <c r="CO390" s="45"/>
      <c r="CP390" s="45"/>
      <c r="CQ390" s="46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7"/>
      <c r="AV394" s="48"/>
      <c r="CQ394" s="48"/>
    </row>
    <row r="395" spans="1:95">
      <c r="A395" s="47"/>
      <c r="AV395" s="48"/>
      <c r="CQ395" s="48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9"/>
      <c r="B407" s="50"/>
      <c r="C407" s="50"/>
      <c r="D407" s="50"/>
      <c r="E407" s="50"/>
      <c r="F407" s="50"/>
      <c r="G407" s="50"/>
      <c r="H407" s="50"/>
      <c r="I407" s="50"/>
      <c r="J407" s="50"/>
      <c r="K407" s="50"/>
      <c r="L407" s="50"/>
      <c r="M407" s="50"/>
      <c r="N407" s="50"/>
      <c r="O407" s="50"/>
      <c r="P407" s="50"/>
      <c r="Q407" s="50"/>
      <c r="R407" s="50"/>
      <c r="S407" s="50"/>
      <c r="T407" s="50"/>
      <c r="U407" s="50"/>
      <c r="V407" s="50"/>
      <c r="W407" s="50"/>
      <c r="X407" s="50"/>
      <c r="Y407" s="50"/>
      <c r="Z407" s="50"/>
      <c r="AA407" s="50"/>
      <c r="AB407" s="50"/>
      <c r="AC407" s="50"/>
      <c r="AD407" s="50"/>
      <c r="AE407" s="50"/>
      <c r="AF407" s="50"/>
      <c r="AG407" s="50"/>
      <c r="AH407" s="50"/>
      <c r="AI407" s="50"/>
      <c r="AJ407" s="50"/>
      <c r="AK407" s="50"/>
      <c r="AL407" s="50"/>
      <c r="AM407" s="50"/>
      <c r="AN407" s="50"/>
      <c r="AO407" s="50"/>
      <c r="AP407" s="50"/>
      <c r="AQ407" s="50"/>
      <c r="AR407" s="50"/>
      <c r="AS407" s="50"/>
      <c r="AT407" s="50"/>
      <c r="AU407" s="50"/>
      <c r="AV407" s="51"/>
      <c r="AW407" s="50"/>
      <c r="AX407" s="50"/>
      <c r="AY407" s="50"/>
      <c r="AZ407" s="50"/>
      <c r="BA407" s="50"/>
      <c r="BB407" s="50"/>
      <c r="BC407" s="50"/>
      <c r="BD407" s="50"/>
      <c r="BE407" s="50"/>
      <c r="BF407" s="50"/>
      <c r="BG407" s="50"/>
      <c r="BH407" s="50"/>
      <c r="BI407" s="50"/>
      <c r="BJ407" s="50"/>
      <c r="BK407" s="50"/>
      <c r="BL407" s="50"/>
      <c r="BM407" s="50"/>
      <c r="BN407" s="50"/>
      <c r="BO407" s="50"/>
      <c r="BP407" s="50"/>
      <c r="BQ407" s="50"/>
      <c r="BR407" s="50"/>
      <c r="BS407" s="50"/>
      <c r="BT407" s="50"/>
      <c r="BU407" s="50"/>
      <c r="BV407" s="50"/>
      <c r="BW407" s="50"/>
      <c r="BX407" s="50"/>
      <c r="BY407" s="50"/>
      <c r="BZ407" s="50"/>
      <c r="CA407" s="50"/>
      <c r="CB407" s="50"/>
      <c r="CC407" s="50"/>
      <c r="CD407" s="50"/>
      <c r="CE407" s="50"/>
      <c r="CF407" s="50"/>
      <c r="CG407" s="50"/>
      <c r="CH407" s="50"/>
      <c r="CI407" s="50"/>
      <c r="CJ407" s="50"/>
      <c r="CK407" s="50"/>
      <c r="CL407" s="50"/>
      <c r="CM407" s="50"/>
      <c r="CN407" s="50"/>
      <c r="CO407" s="50"/>
      <c r="CP407" s="50"/>
      <c r="CQ407" s="51"/>
    </row>
    <row r="408" spans="1:95">
      <c r="A408" s="52">
        <v>17</v>
      </c>
      <c r="B408" s="45"/>
      <c r="C408" s="45"/>
      <c r="D408" s="45"/>
      <c r="E408" s="45"/>
      <c r="F408" s="45"/>
      <c r="G408" s="45"/>
      <c r="H408" s="45"/>
      <c r="I408" s="45"/>
      <c r="J408" s="45"/>
      <c r="K408" s="45"/>
      <c r="L408" s="45"/>
      <c r="M408" s="45"/>
      <c r="N408" s="45"/>
      <c r="O408" s="45"/>
      <c r="P408" s="45"/>
      <c r="Q408" s="45"/>
      <c r="R408" s="45"/>
      <c r="S408" s="45"/>
      <c r="T408" s="45"/>
      <c r="U408" s="45"/>
      <c r="V408" s="45"/>
      <c r="W408" s="45"/>
      <c r="X408" s="45"/>
      <c r="Y408" s="45"/>
      <c r="Z408" s="45"/>
      <c r="AA408" s="45"/>
      <c r="AB408" s="45"/>
      <c r="AC408" s="45"/>
      <c r="AD408" s="45"/>
      <c r="AE408" s="45"/>
      <c r="AF408" s="45"/>
      <c r="AG408" s="45"/>
      <c r="AH408" s="45"/>
      <c r="AI408" s="45"/>
      <c r="AJ408" s="45"/>
      <c r="AK408" s="45"/>
      <c r="AL408" s="45"/>
      <c r="AM408" s="45"/>
      <c r="AN408" s="45"/>
      <c r="AO408" s="45"/>
      <c r="AP408" s="45"/>
      <c r="AQ408" s="45"/>
      <c r="AR408" s="45"/>
      <c r="AS408" s="45"/>
      <c r="AT408" s="45"/>
      <c r="AU408" s="45"/>
      <c r="AV408" s="46"/>
      <c r="AW408" s="45"/>
      <c r="AX408" s="45"/>
      <c r="AY408" s="45"/>
      <c r="AZ408" s="45"/>
      <c r="BA408" s="45"/>
      <c r="BB408" s="45"/>
      <c r="BC408" s="45"/>
      <c r="BD408" s="45"/>
      <c r="BE408" s="45"/>
      <c r="BF408" s="45"/>
      <c r="BG408" s="45"/>
      <c r="BH408" s="45"/>
      <c r="BI408" s="45"/>
      <c r="BJ408" s="45"/>
      <c r="BK408" s="45"/>
      <c r="BL408" s="45"/>
      <c r="BM408" s="45"/>
      <c r="BN408" s="45"/>
      <c r="BO408" s="45"/>
      <c r="BP408" s="45"/>
      <c r="BQ408" s="45"/>
      <c r="BR408" s="45"/>
      <c r="BS408" s="45"/>
      <c r="BT408" s="45"/>
      <c r="BU408" s="45"/>
      <c r="BV408" s="45"/>
      <c r="BW408" s="45"/>
      <c r="BX408" s="45"/>
      <c r="BY408" s="45"/>
      <c r="BZ408" s="45"/>
      <c r="CA408" s="45"/>
      <c r="CB408" s="45"/>
      <c r="CC408" s="45"/>
      <c r="CD408" s="45"/>
      <c r="CE408" s="45"/>
      <c r="CF408" s="45"/>
      <c r="CG408" s="45"/>
      <c r="CH408" s="45"/>
      <c r="CI408" s="45"/>
      <c r="CJ408" s="45"/>
      <c r="CK408" s="45"/>
      <c r="CL408" s="45"/>
      <c r="CM408" s="45"/>
      <c r="CN408" s="45"/>
      <c r="CO408" s="45"/>
      <c r="CP408" s="45"/>
      <c r="CQ408" s="46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7"/>
      <c r="AV412" s="48"/>
      <c r="CQ412" s="48"/>
    </row>
    <row r="413" spans="1:95">
      <c r="A413" s="47"/>
      <c r="AV413" s="48"/>
      <c r="CQ413" s="48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9"/>
      <c r="B425" s="50"/>
      <c r="C425" s="50"/>
      <c r="D425" s="50"/>
      <c r="E425" s="50"/>
      <c r="F425" s="50"/>
      <c r="G425" s="50"/>
      <c r="H425" s="50"/>
      <c r="I425" s="50"/>
      <c r="J425" s="50"/>
      <c r="K425" s="50"/>
      <c r="L425" s="50"/>
      <c r="M425" s="50"/>
      <c r="N425" s="50"/>
      <c r="O425" s="50"/>
      <c r="P425" s="50"/>
      <c r="Q425" s="50"/>
      <c r="R425" s="50"/>
      <c r="S425" s="50"/>
      <c r="T425" s="50"/>
      <c r="U425" s="50"/>
      <c r="V425" s="50"/>
      <c r="W425" s="50"/>
      <c r="X425" s="50"/>
      <c r="Y425" s="50"/>
      <c r="Z425" s="50"/>
      <c r="AA425" s="50"/>
      <c r="AB425" s="50"/>
      <c r="AC425" s="50"/>
      <c r="AD425" s="50"/>
      <c r="AE425" s="50"/>
      <c r="AF425" s="50"/>
      <c r="AG425" s="50"/>
      <c r="AH425" s="50"/>
      <c r="AI425" s="50"/>
      <c r="AJ425" s="50"/>
      <c r="AK425" s="50"/>
      <c r="AL425" s="50"/>
      <c r="AM425" s="50"/>
      <c r="AN425" s="50"/>
      <c r="AO425" s="50"/>
      <c r="AP425" s="50"/>
      <c r="AQ425" s="50"/>
      <c r="AR425" s="50"/>
      <c r="AS425" s="50"/>
      <c r="AT425" s="50"/>
      <c r="AU425" s="50"/>
      <c r="AV425" s="51"/>
      <c r="AW425" s="50"/>
      <c r="AX425" s="50"/>
      <c r="AY425" s="50"/>
      <c r="AZ425" s="50"/>
      <c r="BA425" s="50"/>
      <c r="BB425" s="50"/>
      <c r="BC425" s="50"/>
      <c r="BD425" s="50"/>
      <c r="BE425" s="50"/>
      <c r="BF425" s="50"/>
      <c r="BG425" s="50"/>
      <c r="BH425" s="50"/>
      <c r="BI425" s="50"/>
      <c r="BJ425" s="50"/>
      <c r="BK425" s="50"/>
      <c r="BL425" s="50"/>
      <c r="BM425" s="50"/>
      <c r="BN425" s="50"/>
      <c r="BO425" s="50"/>
      <c r="BP425" s="50"/>
      <c r="BQ425" s="50"/>
      <c r="BR425" s="50"/>
      <c r="BS425" s="50"/>
      <c r="BT425" s="50"/>
      <c r="BU425" s="50"/>
      <c r="BV425" s="50"/>
      <c r="BW425" s="50"/>
      <c r="BX425" s="50"/>
      <c r="BY425" s="50"/>
      <c r="BZ425" s="50"/>
      <c r="CA425" s="50"/>
      <c r="CB425" s="50"/>
      <c r="CC425" s="50"/>
      <c r="CD425" s="50"/>
      <c r="CE425" s="50"/>
      <c r="CF425" s="50"/>
      <c r="CG425" s="50"/>
      <c r="CH425" s="50"/>
      <c r="CI425" s="50"/>
      <c r="CJ425" s="50"/>
      <c r="CK425" s="50"/>
      <c r="CL425" s="50"/>
      <c r="CM425" s="50"/>
      <c r="CN425" s="50"/>
      <c r="CO425" s="50"/>
      <c r="CP425" s="50"/>
      <c r="CQ425" s="51"/>
    </row>
    <row r="426" spans="1:95">
      <c r="A426" s="52">
        <v>18</v>
      </c>
      <c r="B426" s="45"/>
      <c r="C426" s="45"/>
      <c r="D426" s="45"/>
      <c r="E426" s="45"/>
      <c r="F426" s="45"/>
      <c r="G426" s="45"/>
      <c r="H426" s="45"/>
      <c r="I426" s="45"/>
      <c r="J426" s="45"/>
      <c r="K426" s="45"/>
      <c r="L426" s="45"/>
      <c r="M426" s="45"/>
      <c r="N426" s="45"/>
      <c r="O426" s="45"/>
      <c r="P426" s="45"/>
      <c r="Q426" s="45"/>
      <c r="R426" s="45"/>
      <c r="S426" s="45"/>
      <c r="T426" s="45"/>
      <c r="U426" s="45"/>
      <c r="V426" s="45"/>
      <c r="W426" s="45"/>
      <c r="X426" s="45"/>
      <c r="Y426" s="45"/>
      <c r="Z426" s="45"/>
      <c r="AA426" s="45"/>
      <c r="AB426" s="45"/>
      <c r="AC426" s="45"/>
      <c r="AD426" s="45"/>
      <c r="AE426" s="45"/>
      <c r="AF426" s="45"/>
      <c r="AG426" s="45"/>
      <c r="AH426" s="45"/>
      <c r="AI426" s="45"/>
      <c r="AJ426" s="45"/>
      <c r="AK426" s="45"/>
      <c r="AL426" s="45"/>
      <c r="AM426" s="45"/>
      <c r="AN426" s="45"/>
      <c r="AO426" s="45"/>
      <c r="AP426" s="45"/>
      <c r="AQ426" s="45"/>
      <c r="AR426" s="45"/>
      <c r="AS426" s="45"/>
      <c r="AT426" s="45"/>
      <c r="AU426" s="45"/>
      <c r="AV426" s="46"/>
      <c r="AW426" s="45"/>
      <c r="AX426" s="45"/>
      <c r="AY426" s="45"/>
      <c r="AZ426" s="45"/>
      <c r="BA426" s="45"/>
      <c r="BB426" s="45"/>
      <c r="BC426" s="45"/>
      <c r="BD426" s="45"/>
      <c r="BE426" s="45"/>
      <c r="BF426" s="45"/>
      <c r="BG426" s="45"/>
      <c r="BH426" s="45"/>
      <c r="BI426" s="45"/>
      <c r="BJ426" s="45"/>
      <c r="BK426" s="45"/>
      <c r="BL426" s="45"/>
      <c r="BM426" s="45"/>
      <c r="BN426" s="45"/>
      <c r="BO426" s="45"/>
      <c r="BP426" s="45"/>
      <c r="BQ426" s="45"/>
      <c r="BR426" s="45"/>
      <c r="BS426" s="45"/>
      <c r="BT426" s="45"/>
      <c r="BU426" s="45"/>
      <c r="BV426" s="45"/>
      <c r="BW426" s="45"/>
      <c r="BX426" s="45"/>
      <c r="BY426" s="45"/>
      <c r="BZ426" s="45"/>
      <c r="CA426" s="45"/>
      <c r="CB426" s="45"/>
      <c r="CC426" s="45"/>
      <c r="CD426" s="45"/>
      <c r="CE426" s="45"/>
      <c r="CF426" s="45"/>
      <c r="CG426" s="45"/>
      <c r="CH426" s="45"/>
      <c r="CI426" s="45"/>
      <c r="CJ426" s="45"/>
      <c r="CK426" s="45"/>
      <c r="CL426" s="45"/>
      <c r="CM426" s="45"/>
      <c r="CN426" s="45"/>
      <c r="CO426" s="45"/>
      <c r="CP426" s="45"/>
      <c r="CQ426" s="46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7"/>
      <c r="AV430" s="48"/>
      <c r="CQ430" s="48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9"/>
      <c r="B443" s="50"/>
      <c r="C443" s="50"/>
      <c r="D443" s="50"/>
      <c r="E443" s="50"/>
      <c r="F443" s="50"/>
      <c r="G443" s="50"/>
      <c r="H443" s="50"/>
      <c r="I443" s="50"/>
      <c r="J443" s="50"/>
      <c r="K443" s="50"/>
      <c r="L443" s="50"/>
      <c r="M443" s="50"/>
      <c r="N443" s="50"/>
      <c r="O443" s="50"/>
      <c r="P443" s="50"/>
      <c r="Q443" s="50"/>
      <c r="R443" s="50"/>
      <c r="S443" s="50"/>
      <c r="T443" s="50"/>
      <c r="U443" s="50"/>
      <c r="V443" s="50"/>
      <c r="W443" s="50"/>
      <c r="X443" s="50"/>
      <c r="Y443" s="50"/>
      <c r="Z443" s="50"/>
      <c r="AA443" s="50"/>
      <c r="AB443" s="50"/>
      <c r="AC443" s="50"/>
      <c r="AD443" s="50"/>
      <c r="AE443" s="50"/>
      <c r="AF443" s="50"/>
      <c r="AG443" s="50"/>
      <c r="AH443" s="50"/>
      <c r="AI443" s="50"/>
      <c r="AJ443" s="50"/>
      <c r="AK443" s="50"/>
      <c r="AL443" s="50"/>
      <c r="AM443" s="50"/>
      <c r="AN443" s="50"/>
      <c r="AO443" s="50"/>
      <c r="AP443" s="50"/>
      <c r="AQ443" s="50"/>
      <c r="AR443" s="50"/>
      <c r="AS443" s="50"/>
      <c r="AT443" s="50"/>
      <c r="AU443" s="50"/>
      <c r="AV443" s="51"/>
      <c r="AW443" s="50"/>
      <c r="AX443" s="50"/>
      <c r="AY443" s="50"/>
      <c r="AZ443" s="50"/>
      <c r="BA443" s="50"/>
      <c r="BB443" s="50"/>
      <c r="BC443" s="50"/>
      <c r="BD443" s="50"/>
      <c r="BE443" s="50"/>
      <c r="BF443" s="50"/>
      <c r="BG443" s="50"/>
      <c r="BH443" s="50"/>
      <c r="BI443" s="50"/>
      <c r="BJ443" s="50"/>
      <c r="BK443" s="50"/>
      <c r="BL443" s="50"/>
      <c r="BM443" s="50"/>
      <c r="BN443" s="50"/>
      <c r="BO443" s="50"/>
      <c r="BP443" s="50"/>
      <c r="BQ443" s="50"/>
      <c r="BR443" s="50"/>
      <c r="BS443" s="50"/>
      <c r="BT443" s="50"/>
      <c r="BU443" s="50"/>
      <c r="BV443" s="50"/>
      <c r="BW443" s="50"/>
      <c r="BX443" s="50"/>
      <c r="BY443" s="50"/>
      <c r="BZ443" s="50"/>
      <c r="CA443" s="50"/>
      <c r="CB443" s="50"/>
      <c r="CC443" s="50"/>
      <c r="CD443" s="50"/>
      <c r="CE443" s="50"/>
      <c r="CF443" s="50"/>
      <c r="CG443" s="50"/>
      <c r="CH443" s="50"/>
      <c r="CI443" s="50"/>
      <c r="CJ443" s="50"/>
      <c r="CK443" s="50"/>
      <c r="CL443" s="50"/>
      <c r="CM443" s="50"/>
      <c r="CN443" s="50"/>
      <c r="CO443" s="50"/>
      <c r="CP443" s="50"/>
      <c r="CQ443" s="51"/>
    </row>
    <row r="444" spans="1:95">
      <c r="A444" s="52">
        <v>19</v>
      </c>
      <c r="B444" s="45"/>
      <c r="C444" s="45"/>
      <c r="D444" s="45"/>
      <c r="E444" s="45"/>
      <c r="F444" s="45"/>
      <c r="G444" s="45"/>
      <c r="H444" s="45"/>
      <c r="I444" s="45"/>
      <c r="J444" s="45"/>
      <c r="K444" s="45"/>
      <c r="L444" s="45"/>
      <c r="M444" s="45"/>
      <c r="N444" s="45"/>
      <c r="O444" s="45"/>
      <c r="P444" s="45"/>
      <c r="Q444" s="45"/>
      <c r="R444" s="45"/>
      <c r="S444" s="45"/>
      <c r="T444" s="45"/>
      <c r="U444" s="45"/>
      <c r="V444" s="45"/>
      <c r="W444" s="45"/>
      <c r="X444" s="45"/>
      <c r="Y444" s="45"/>
      <c r="Z444" s="45"/>
      <c r="AA444" s="45"/>
      <c r="AB444" s="45"/>
      <c r="AC444" s="45"/>
      <c r="AD444" s="45"/>
      <c r="AE444" s="45"/>
      <c r="AF444" s="45"/>
      <c r="AG444" s="45"/>
      <c r="AH444" s="45"/>
      <c r="AI444" s="45"/>
      <c r="AJ444" s="45"/>
      <c r="AK444" s="45"/>
      <c r="AL444" s="45"/>
      <c r="AM444" s="45"/>
      <c r="AN444" s="45"/>
      <c r="AO444" s="45"/>
      <c r="AP444" s="45"/>
      <c r="AQ444" s="45"/>
      <c r="AR444" s="45"/>
      <c r="AS444" s="45"/>
      <c r="AT444" s="45"/>
      <c r="AU444" s="45"/>
      <c r="AV444" s="46"/>
      <c r="AW444" s="45"/>
      <c r="AX444" s="45"/>
      <c r="AY444" s="45"/>
      <c r="AZ444" s="45"/>
      <c r="BA444" s="45"/>
      <c r="BB444" s="45"/>
      <c r="BC444" s="45"/>
      <c r="BD444" s="45"/>
      <c r="BE444" s="45"/>
      <c r="BF444" s="45"/>
      <c r="BG444" s="45"/>
      <c r="BH444" s="45"/>
      <c r="BI444" s="45"/>
      <c r="BJ444" s="45"/>
      <c r="BK444" s="45"/>
      <c r="BL444" s="45"/>
      <c r="BM444" s="45"/>
      <c r="BN444" s="45"/>
      <c r="BO444" s="45"/>
      <c r="BP444" s="45"/>
      <c r="BQ444" s="45"/>
      <c r="BR444" s="45"/>
      <c r="BS444" s="45"/>
      <c r="BT444" s="45"/>
      <c r="BU444" s="45"/>
      <c r="BV444" s="45"/>
      <c r="BW444" s="45"/>
      <c r="BX444" s="45"/>
      <c r="BY444" s="45"/>
      <c r="BZ444" s="45"/>
      <c r="CA444" s="45"/>
      <c r="CB444" s="45"/>
      <c r="CC444" s="45"/>
      <c r="CD444" s="45"/>
      <c r="CE444" s="45"/>
      <c r="CF444" s="45"/>
      <c r="CG444" s="45"/>
      <c r="CH444" s="45"/>
      <c r="CI444" s="45"/>
      <c r="CJ444" s="45"/>
      <c r="CK444" s="45"/>
      <c r="CL444" s="45"/>
      <c r="CM444" s="45"/>
      <c r="CN444" s="45"/>
      <c r="CO444" s="45"/>
      <c r="CP444" s="45"/>
      <c r="CQ444" s="46"/>
    </row>
    <row r="445" spans="1:95">
      <c r="A445" s="47"/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9"/>
      <c r="B461" s="50"/>
      <c r="C461" s="50"/>
      <c r="D461" s="50"/>
      <c r="E461" s="50"/>
      <c r="F461" s="50"/>
      <c r="G461" s="50"/>
      <c r="H461" s="50"/>
      <c r="I461" s="50"/>
      <c r="J461" s="50"/>
      <c r="K461" s="50"/>
      <c r="L461" s="50"/>
      <c r="M461" s="50"/>
      <c r="N461" s="50"/>
      <c r="O461" s="50"/>
      <c r="P461" s="50"/>
      <c r="Q461" s="50"/>
      <c r="R461" s="50"/>
      <c r="S461" s="50"/>
      <c r="T461" s="50"/>
      <c r="U461" s="50"/>
      <c r="V461" s="50"/>
      <c r="W461" s="50"/>
      <c r="X461" s="50"/>
      <c r="Y461" s="50"/>
      <c r="Z461" s="50"/>
      <c r="AA461" s="50"/>
      <c r="AB461" s="50"/>
      <c r="AC461" s="50"/>
      <c r="AD461" s="50"/>
      <c r="AE461" s="50"/>
      <c r="AF461" s="50"/>
      <c r="AG461" s="50"/>
      <c r="AH461" s="50"/>
      <c r="AI461" s="50"/>
      <c r="AJ461" s="50"/>
      <c r="AK461" s="50"/>
      <c r="AL461" s="50"/>
      <c r="AM461" s="50"/>
      <c r="AN461" s="50"/>
      <c r="AO461" s="50"/>
      <c r="AP461" s="50"/>
      <c r="AQ461" s="50"/>
      <c r="AR461" s="50"/>
      <c r="AS461" s="50"/>
      <c r="AT461" s="50"/>
      <c r="AU461" s="50"/>
      <c r="AV461" s="51"/>
      <c r="AW461" s="50"/>
      <c r="AX461" s="50"/>
      <c r="AY461" s="50"/>
      <c r="AZ461" s="50"/>
      <c r="BA461" s="50"/>
      <c r="BB461" s="50"/>
      <c r="BC461" s="50"/>
      <c r="BD461" s="50"/>
      <c r="BE461" s="50"/>
      <c r="BF461" s="50"/>
      <c r="BG461" s="50"/>
      <c r="BH461" s="50"/>
      <c r="BI461" s="50"/>
      <c r="BJ461" s="50"/>
      <c r="BK461" s="50"/>
      <c r="BL461" s="50"/>
      <c r="BM461" s="50"/>
      <c r="BN461" s="50"/>
      <c r="BO461" s="50"/>
      <c r="BP461" s="50"/>
      <c r="BQ461" s="50"/>
      <c r="BR461" s="50"/>
      <c r="BS461" s="50"/>
      <c r="BT461" s="50"/>
      <c r="BU461" s="50"/>
      <c r="BV461" s="50"/>
      <c r="BW461" s="50"/>
      <c r="BX461" s="50"/>
      <c r="BY461" s="50"/>
      <c r="BZ461" s="50"/>
      <c r="CA461" s="50"/>
      <c r="CB461" s="50"/>
      <c r="CC461" s="50"/>
      <c r="CD461" s="50"/>
      <c r="CE461" s="50"/>
      <c r="CF461" s="50"/>
      <c r="CG461" s="50"/>
      <c r="CH461" s="50"/>
      <c r="CI461" s="50"/>
      <c r="CJ461" s="50"/>
      <c r="CK461" s="50"/>
      <c r="CL461" s="50"/>
      <c r="CM461" s="50"/>
      <c r="CN461" s="50"/>
      <c r="CO461" s="50"/>
      <c r="CP461" s="50"/>
      <c r="CQ461" s="51"/>
    </row>
    <row r="462" spans="1:95">
      <c r="A462" s="52">
        <v>20</v>
      </c>
      <c r="B462" s="45"/>
      <c r="C462" s="45"/>
      <c r="D462" s="45"/>
      <c r="E462" s="45"/>
      <c r="F462" s="45"/>
      <c r="G462" s="45"/>
      <c r="H462" s="45"/>
      <c r="I462" s="45"/>
      <c r="J462" s="45"/>
      <c r="K462" s="45"/>
      <c r="L462" s="45"/>
      <c r="M462" s="45"/>
      <c r="N462" s="45"/>
      <c r="O462" s="45"/>
      <c r="P462" s="45"/>
      <c r="Q462" s="45"/>
      <c r="R462" s="45"/>
      <c r="S462" s="45"/>
      <c r="T462" s="45"/>
      <c r="U462" s="45"/>
      <c r="V462" s="45"/>
      <c r="W462" s="45"/>
      <c r="X462" s="45"/>
      <c r="Y462" s="45"/>
      <c r="Z462" s="45"/>
      <c r="AA462" s="45"/>
      <c r="AB462" s="45"/>
      <c r="AC462" s="45"/>
      <c r="AD462" s="45"/>
      <c r="AE462" s="45"/>
      <c r="AF462" s="45"/>
      <c r="AG462" s="45"/>
      <c r="AH462" s="45"/>
      <c r="AI462" s="45"/>
      <c r="AJ462" s="45"/>
      <c r="AK462" s="45"/>
      <c r="AL462" s="45"/>
      <c r="AM462" s="45"/>
      <c r="AN462" s="45"/>
      <c r="AO462" s="45"/>
      <c r="AP462" s="45"/>
      <c r="AQ462" s="45"/>
      <c r="AR462" s="45"/>
      <c r="AS462" s="45"/>
      <c r="AT462" s="45"/>
      <c r="AU462" s="45"/>
      <c r="AV462" s="46"/>
      <c r="AW462" s="45"/>
      <c r="AX462" s="45"/>
      <c r="AY462" s="45"/>
      <c r="AZ462" s="45"/>
      <c r="BA462" s="45"/>
      <c r="BB462" s="45"/>
      <c r="BC462" s="45"/>
      <c r="BD462" s="45"/>
      <c r="BE462" s="45"/>
      <c r="BF462" s="45"/>
      <c r="BG462" s="45"/>
      <c r="BH462" s="45"/>
      <c r="BI462" s="45"/>
      <c r="BJ462" s="45"/>
      <c r="BK462" s="45"/>
      <c r="BL462" s="45"/>
      <c r="BM462" s="45"/>
      <c r="BN462" s="45"/>
      <c r="BO462" s="45"/>
      <c r="BP462" s="45"/>
      <c r="BQ462" s="45"/>
      <c r="BR462" s="45"/>
      <c r="BS462" s="45"/>
      <c r="BT462" s="45"/>
      <c r="BU462" s="45"/>
      <c r="BV462" s="45"/>
      <c r="BW462" s="45"/>
      <c r="BX462" s="45"/>
      <c r="BY462" s="45"/>
      <c r="BZ462" s="45"/>
      <c r="CA462" s="45"/>
      <c r="CB462" s="45"/>
      <c r="CC462" s="45"/>
      <c r="CD462" s="45"/>
      <c r="CE462" s="45"/>
      <c r="CF462" s="45"/>
      <c r="CG462" s="45"/>
      <c r="CH462" s="45"/>
      <c r="CI462" s="45"/>
      <c r="CJ462" s="45"/>
      <c r="CK462" s="45"/>
      <c r="CL462" s="45"/>
      <c r="CM462" s="45"/>
      <c r="CN462" s="45"/>
      <c r="CO462" s="45"/>
      <c r="CP462" s="45"/>
      <c r="CQ462" s="46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/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9"/>
      <c r="B479" s="50"/>
      <c r="C479" s="50"/>
      <c r="D479" s="50"/>
      <c r="E479" s="50"/>
      <c r="F479" s="50"/>
      <c r="G479" s="50"/>
      <c r="H479" s="50"/>
      <c r="I479" s="50"/>
      <c r="J479" s="50"/>
      <c r="K479" s="50"/>
      <c r="L479" s="50"/>
      <c r="M479" s="50"/>
      <c r="N479" s="50"/>
      <c r="O479" s="50"/>
      <c r="P479" s="50"/>
      <c r="Q479" s="50"/>
      <c r="R479" s="50"/>
      <c r="S479" s="50"/>
      <c r="T479" s="50"/>
      <c r="U479" s="50"/>
      <c r="V479" s="50"/>
      <c r="W479" s="50"/>
      <c r="X479" s="50"/>
      <c r="Y479" s="50"/>
      <c r="Z479" s="50"/>
      <c r="AA479" s="50"/>
      <c r="AB479" s="50"/>
      <c r="AC479" s="50"/>
      <c r="AD479" s="50"/>
      <c r="AE479" s="50"/>
      <c r="AF479" s="50"/>
      <c r="AG479" s="50"/>
      <c r="AH479" s="50"/>
      <c r="AI479" s="50"/>
      <c r="AJ479" s="50"/>
      <c r="AK479" s="50"/>
      <c r="AL479" s="50"/>
      <c r="AM479" s="50"/>
      <c r="AN479" s="50"/>
      <c r="AO479" s="50"/>
      <c r="AP479" s="50"/>
      <c r="AQ479" s="50"/>
      <c r="AR479" s="50"/>
      <c r="AS479" s="50"/>
      <c r="AT479" s="50"/>
      <c r="AU479" s="50"/>
      <c r="AV479" s="51"/>
      <c r="AW479" s="50"/>
      <c r="AX479" s="50"/>
      <c r="AY479" s="50"/>
      <c r="AZ479" s="50"/>
      <c r="BA479" s="50"/>
      <c r="BB479" s="50"/>
      <c r="BC479" s="50"/>
      <c r="BD479" s="50"/>
      <c r="BE479" s="50"/>
      <c r="BF479" s="50"/>
      <c r="BG479" s="50"/>
      <c r="BH479" s="50"/>
      <c r="BI479" s="50"/>
      <c r="BJ479" s="50"/>
      <c r="BK479" s="50"/>
      <c r="BL479" s="50"/>
      <c r="BM479" s="50"/>
      <c r="BN479" s="50"/>
      <c r="BO479" s="50"/>
      <c r="BP479" s="50"/>
      <c r="BQ479" s="50"/>
      <c r="BR479" s="50"/>
      <c r="BS479" s="50"/>
      <c r="BT479" s="50"/>
      <c r="BU479" s="50"/>
      <c r="BV479" s="50"/>
      <c r="BW479" s="50"/>
      <c r="BX479" s="50"/>
      <c r="BY479" s="50"/>
      <c r="BZ479" s="50"/>
      <c r="CA479" s="50"/>
      <c r="CB479" s="50"/>
      <c r="CC479" s="50"/>
      <c r="CD479" s="50"/>
      <c r="CE479" s="50"/>
      <c r="CF479" s="50"/>
      <c r="CG479" s="50"/>
      <c r="CH479" s="50"/>
      <c r="CI479" s="50"/>
      <c r="CJ479" s="50"/>
      <c r="CK479" s="50"/>
      <c r="CL479" s="50"/>
      <c r="CM479" s="50"/>
      <c r="CN479" s="50"/>
      <c r="CO479" s="50"/>
      <c r="CP479" s="50"/>
      <c r="CQ479" s="51"/>
    </row>
    <row r="480" spans="1:95">
      <c r="A480" s="52">
        <v>21</v>
      </c>
      <c r="B480" s="45"/>
      <c r="C480" s="45"/>
      <c r="D480" s="45"/>
      <c r="E480" s="45"/>
      <c r="F480" s="45"/>
      <c r="G480" s="45"/>
      <c r="H480" s="45"/>
      <c r="I480" s="45"/>
      <c r="J480" s="45"/>
      <c r="K480" s="45"/>
      <c r="L480" s="45"/>
      <c r="M480" s="45"/>
      <c r="N480" s="45"/>
      <c r="O480" s="45"/>
      <c r="P480" s="45"/>
      <c r="Q480" s="45"/>
      <c r="R480" s="45"/>
      <c r="S480" s="45"/>
      <c r="T480" s="45"/>
      <c r="U480" s="45"/>
      <c r="V480" s="45"/>
      <c r="W480" s="45"/>
      <c r="X480" s="45"/>
      <c r="Y480" s="45"/>
      <c r="Z480" s="45"/>
      <c r="AA480" s="45"/>
      <c r="AB480" s="45"/>
      <c r="AC480" s="45"/>
      <c r="AD480" s="45"/>
      <c r="AE480" s="45"/>
      <c r="AF480" s="45"/>
      <c r="AG480" s="45"/>
      <c r="AH480" s="45"/>
      <c r="AI480" s="45"/>
      <c r="AJ480" s="45"/>
      <c r="AK480" s="45"/>
      <c r="AL480" s="45"/>
      <c r="AM480" s="45"/>
      <c r="AN480" s="45"/>
      <c r="AO480" s="45"/>
      <c r="AP480" s="45"/>
      <c r="AQ480" s="45"/>
      <c r="AR480" s="45"/>
      <c r="AS480" s="45"/>
      <c r="AT480" s="45"/>
      <c r="AU480" s="45"/>
      <c r="AV480" s="46"/>
      <c r="AW480" s="45"/>
      <c r="AX480" s="45"/>
      <c r="AY480" s="45"/>
      <c r="AZ480" s="45"/>
      <c r="BA480" s="45"/>
      <c r="BB480" s="45"/>
      <c r="BC480" s="45"/>
      <c r="BD480" s="45"/>
      <c r="BE480" s="45"/>
      <c r="BF480" s="45"/>
      <c r="BG480" s="45"/>
      <c r="BH480" s="45"/>
      <c r="BI480" s="45"/>
      <c r="BJ480" s="45"/>
      <c r="BK480" s="45"/>
      <c r="BL480" s="45"/>
      <c r="BM480" s="45"/>
      <c r="BN480" s="45"/>
      <c r="BO480" s="45"/>
      <c r="BP480" s="45"/>
      <c r="BQ480" s="45"/>
      <c r="BR480" s="45"/>
      <c r="BS480" s="45"/>
      <c r="BT480" s="45"/>
      <c r="BU480" s="45"/>
      <c r="BV480" s="45"/>
      <c r="BW480" s="45"/>
      <c r="BX480" s="45"/>
      <c r="BY480" s="45"/>
      <c r="BZ480" s="45"/>
      <c r="CA480" s="45"/>
      <c r="CB480" s="45"/>
      <c r="CC480" s="45"/>
      <c r="CD480" s="45"/>
      <c r="CE480" s="45"/>
      <c r="CF480" s="45"/>
      <c r="CG480" s="45"/>
      <c r="CH480" s="45"/>
      <c r="CI480" s="45"/>
      <c r="CJ480" s="45"/>
      <c r="CK480" s="45"/>
      <c r="CL480" s="45"/>
      <c r="CM480" s="45"/>
      <c r="CN480" s="45"/>
      <c r="CO480" s="45"/>
      <c r="CP480" s="45"/>
      <c r="CQ480" s="46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/>
      <c r="AV496" s="48"/>
      <c r="CQ496" s="48"/>
    </row>
    <row r="497" spans="1:95">
      <c r="A497" s="49"/>
      <c r="B497" s="50"/>
      <c r="C497" s="50"/>
      <c r="D497" s="50"/>
      <c r="E497" s="50"/>
      <c r="F497" s="50"/>
      <c r="G497" s="50"/>
      <c r="H497" s="50"/>
      <c r="I497" s="50"/>
      <c r="J497" s="50"/>
      <c r="K497" s="50"/>
      <c r="L497" s="50"/>
      <c r="M497" s="50"/>
      <c r="N497" s="50"/>
      <c r="O497" s="50"/>
      <c r="P497" s="50"/>
      <c r="Q497" s="50"/>
      <c r="R497" s="50"/>
      <c r="S497" s="50"/>
      <c r="T497" s="50"/>
      <c r="U497" s="50"/>
      <c r="V497" s="50"/>
      <c r="W497" s="50"/>
      <c r="X497" s="50"/>
      <c r="Y497" s="50"/>
      <c r="Z497" s="50"/>
      <c r="AA497" s="50"/>
      <c r="AB497" s="50"/>
      <c r="AC497" s="50"/>
      <c r="AD497" s="50"/>
      <c r="AE497" s="50"/>
      <c r="AF497" s="50"/>
      <c r="AG497" s="50"/>
      <c r="AH497" s="50"/>
      <c r="AI497" s="50"/>
      <c r="AJ497" s="50"/>
      <c r="AK497" s="50"/>
      <c r="AL497" s="50"/>
      <c r="AM497" s="50"/>
      <c r="AN497" s="50"/>
      <c r="AO497" s="50"/>
      <c r="AP497" s="50"/>
      <c r="AQ497" s="50"/>
      <c r="AR497" s="50"/>
      <c r="AS497" s="50"/>
      <c r="AT497" s="50"/>
      <c r="AU497" s="50"/>
      <c r="AV497" s="51"/>
      <c r="AW497" s="50"/>
      <c r="AX497" s="50"/>
      <c r="AY497" s="50"/>
      <c r="AZ497" s="50"/>
      <c r="BA497" s="50"/>
      <c r="BB497" s="50"/>
      <c r="BC497" s="50"/>
      <c r="BD497" s="50"/>
      <c r="BE497" s="50"/>
      <c r="BF497" s="50"/>
      <c r="BG497" s="50"/>
      <c r="BH497" s="50"/>
      <c r="BI497" s="50"/>
      <c r="BJ497" s="50"/>
      <c r="BK497" s="50"/>
      <c r="BL497" s="50"/>
      <c r="BM497" s="50"/>
      <c r="BN497" s="50"/>
      <c r="BO497" s="50"/>
      <c r="BP497" s="50"/>
      <c r="BQ497" s="50"/>
      <c r="BR497" s="50"/>
      <c r="BS497" s="50"/>
      <c r="BT497" s="50"/>
      <c r="BU497" s="50"/>
      <c r="BV497" s="50"/>
      <c r="BW497" s="50"/>
      <c r="BX497" s="50"/>
      <c r="BY497" s="50"/>
      <c r="BZ497" s="50"/>
      <c r="CA497" s="50"/>
      <c r="CB497" s="50"/>
      <c r="CC497" s="50"/>
      <c r="CD497" s="50"/>
      <c r="CE497" s="50"/>
      <c r="CF497" s="50"/>
      <c r="CG497" s="50"/>
      <c r="CH497" s="50"/>
      <c r="CI497" s="50"/>
      <c r="CJ497" s="50"/>
      <c r="CK497" s="50"/>
      <c r="CL497" s="50"/>
      <c r="CM497" s="50"/>
      <c r="CN497" s="50"/>
      <c r="CO497" s="50"/>
      <c r="CP497" s="50"/>
      <c r="CQ497" s="51"/>
    </row>
    <row r="498" spans="1:95">
      <c r="A498" s="52">
        <v>22</v>
      </c>
      <c r="B498" s="45"/>
      <c r="C498" s="45"/>
      <c r="D498" s="45"/>
      <c r="E498" s="45"/>
      <c r="F498" s="45"/>
      <c r="G498" s="45"/>
      <c r="H498" s="45"/>
      <c r="I498" s="45"/>
      <c r="J498" s="45"/>
      <c r="K498" s="45"/>
      <c r="L498" s="45"/>
      <c r="M498" s="45"/>
      <c r="N498" s="45"/>
      <c r="O498" s="45"/>
      <c r="P498" s="45"/>
      <c r="Q498" s="45"/>
      <c r="R498" s="45"/>
      <c r="S498" s="45"/>
      <c r="T498" s="45"/>
      <c r="U498" s="45"/>
      <c r="V498" s="45"/>
      <c r="W498" s="45"/>
      <c r="X498" s="45"/>
      <c r="Y498" s="45"/>
      <c r="Z498" s="45"/>
      <c r="AA498" s="45"/>
      <c r="AB498" s="45"/>
      <c r="AC498" s="45"/>
      <c r="AD498" s="45"/>
      <c r="AE498" s="45"/>
      <c r="AF498" s="45"/>
      <c r="AG498" s="45"/>
      <c r="AH498" s="45"/>
      <c r="AI498" s="45"/>
      <c r="AJ498" s="45"/>
      <c r="AK498" s="45"/>
      <c r="AL498" s="45"/>
      <c r="AM498" s="45"/>
      <c r="AN498" s="45"/>
      <c r="AO498" s="45"/>
      <c r="AP498" s="45"/>
      <c r="AQ498" s="45"/>
      <c r="AR498" s="45"/>
      <c r="AS498" s="45"/>
      <c r="AT498" s="45"/>
      <c r="AU498" s="45"/>
      <c r="AV498" s="46"/>
      <c r="AW498" s="45"/>
      <c r="AX498" s="45"/>
      <c r="AY498" s="45"/>
      <c r="AZ498" s="45"/>
      <c r="BA498" s="45"/>
      <c r="BB498" s="45"/>
      <c r="BC498" s="45"/>
      <c r="BD498" s="45"/>
      <c r="BE498" s="45"/>
      <c r="BF498" s="45"/>
      <c r="BG498" s="45"/>
      <c r="BH498" s="45"/>
      <c r="BI498" s="45"/>
      <c r="BJ498" s="45"/>
      <c r="BK498" s="45"/>
      <c r="BL498" s="45"/>
      <c r="BM498" s="45"/>
      <c r="BN498" s="45"/>
      <c r="BO498" s="45"/>
      <c r="BP498" s="45"/>
      <c r="BQ498" s="45"/>
      <c r="BR498" s="45"/>
      <c r="BS498" s="45"/>
      <c r="BT498" s="45"/>
      <c r="BU498" s="45"/>
      <c r="BV498" s="45"/>
      <c r="BW498" s="45"/>
      <c r="BX498" s="45"/>
      <c r="BY498" s="45"/>
      <c r="BZ498" s="45"/>
      <c r="CA498" s="45"/>
      <c r="CB498" s="45"/>
      <c r="CC498" s="45"/>
      <c r="CD498" s="45"/>
      <c r="CE498" s="45"/>
      <c r="CF498" s="45"/>
      <c r="CG498" s="45"/>
      <c r="CH498" s="45"/>
      <c r="CI498" s="45"/>
      <c r="CJ498" s="45"/>
      <c r="CK498" s="45"/>
      <c r="CL498" s="45"/>
      <c r="CM498" s="45"/>
      <c r="CN498" s="45"/>
      <c r="CO498" s="45"/>
      <c r="CP498" s="45"/>
      <c r="CQ498" s="46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9"/>
      <c r="B515" s="50"/>
      <c r="C515" s="50"/>
      <c r="D515" s="50"/>
      <c r="E515" s="50"/>
      <c r="F515" s="50"/>
      <c r="G515" s="50"/>
      <c r="H515" s="50"/>
      <c r="I515" s="50"/>
      <c r="J515" s="50"/>
      <c r="K515" s="50"/>
      <c r="L515" s="50"/>
      <c r="M515" s="50"/>
      <c r="N515" s="50"/>
      <c r="O515" s="50"/>
      <c r="P515" s="50"/>
      <c r="Q515" s="50"/>
      <c r="R515" s="50"/>
      <c r="S515" s="50"/>
      <c r="T515" s="50"/>
      <c r="U515" s="50"/>
      <c r="V515" s="50"/>
      <c r="W515" s="50"/>
      <c r="X515" s="50"/>
      <c r="Y515" s="50"/>
      <c r="Z515" s="50"/>
      <c r="AA515" s="50"/>
      <c r="AB515" s="50"/>
      <c r="AC515" s="50"/>
      <c r="AD515" s="50"/>
      <c r="AE515" s="50"/>
      <c r="AF515" s="50"/>
      <c r="AG515" s="50"/>
      <c r="AH515" s="50"/>
      <c r="AI515" s="50"/>
      <c r="AJ515" s="50"/>
      <c r="AK515" s="50"/>
      <c r="AL515" s="50"/>
      <c r="AM515" s="50"/>
      <c r="AN515" s="50"/>
      <c r="AO515" s="50"/>
      <c r="AP515" s="50"/>
      <c r="AQ515" s="50"/>
      <c r="AR515" s="50"/>
      <c r="AS515" s="50"/>
      <c r="AT515" s="50"/>
      <c r="AU515" s="50"/>
      <c r="AV515" s="51"/>
      <c r="AW515" s="50"/>
      <c r="AX515" s="50"/>
      <c r="AY515" s="50"/>
      <c r="AZ515" s="50"/>
      <c r="BA515" s="50"/>
      <c r="BB515" s="50"/>
      <c r="BC515" s="50"/>
      <c r="BD515" s="50"/>
      <c r="BE515" s="50"/>
      <c r="BF515" s="50"/>
      <c r="BG515" s="50"/>
      <c r="BH515" s="50"/>
      <c r="BI515" s="50"/>
      <c r="BJ515" s="50"/>
      <c r="BK515" s="50"/>
      <c r="BL515" s="50"/>
      <c r="BM515" s="50"/>
      <c r="BN515" s="50"/>
      <c r="BO515" s="50"/>
      <c r="BP515" s="50"/>
      <c r="BQ515" s="50"/>
      <c r="BR515" s="50"/>
      <c r="BS515" s="50"/>
      <c r="BT515" s="50"/>
      <c r="BU515" s="50"/>
      <c r="BV515" s="50"/>
      <c r="BW515" s="50"/>
      <c r="BX515" s="50"/>
      <c r="BY515" s="50"/>
      <c r="BZ515" s="50"/>
      <c r="CA515" s="50"/>
      <c r="CB515" s="50"/>
      <c r="CC515" s="50"/>
      <c r="CD515" s="50"/>
      <c r="CE515" s="50"/>
      <c r="CF515" s="50"/>
      <c r="CG515" s="50"/>
      <c r="CH515" s="50"/>
      <c r="CI515" s="50"/>
      <c r="CJ515" s="50"/>
      <c r="CK515" s="50"/>
      <c r="CL515" s="50"/>
      <c r="CM515" s="50"/>
      <c r="CN515" s="50"/>
      <c r="CO515" s="50"/>
      <c r="CP515" s="50"/>
      <c r="CQ515" s="51"/>
    </row>
    <row r="516" spans="1:95">
      <c r="A516" s="47"/>
      <c r="AV516" s="48"/>
      <c r="CQ516" s="48"/>
    </row>
    <row r="517" spans="1:95">
      <c r="A517" s="47"/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>
        <v>36</v>
      </c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/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>
        <v>37</v>
      </c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/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>
        <v>38</v>
      </c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/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>
        <v>39</v>
      </c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/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>
        <v>41</v>
      </c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/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>
        <v>43</v>
      </c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>
        <v>44</v>
      </c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>
        <v>45</v>
      </c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>
        <v>46</v>
      </c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7"/>
      <c r="AV1048" s="48"/>
      <c r="CQ1048" s="48"/>
    </row>
    <row r="1049" spans="1:95">
      <c r="A1049" s="47"/>
      <c r="AV1049" s="48"/>
      <c r="CQ1049" s="48"/>
    </row>
    <row r="1050" spans="1:95">
      <c r="A1050" s="47"/>
      <c r="AV1050" s="48"/>
      <c r="CQ1050" s="48"/>
    </row>
    <row r="1051" spans="1:95">
      <c r="A1051" s="47"/>
      <c r="AV1051" s="48"/>
      <c r="CQ1051" s="48"/>
    </row>
    <row r="1052" spans="1:95">
      <c r="A1052" s="47"/>
      <c r="AV1052" s="48"/>
      <c r="CQ1052" s="48"/>
    </row>
    <row r="1053" spans="1:95">
      <c r="A1053" s="47"/>
      <c r="AV1053" s="48"/>
      <c r="CQ1053" s="48"/>
    </row>
    <row r="1054" spans="1:95">
      <c r="A1054" s="47"/>
      <c r="AV1054" s="48"/>
      <c r="CQ1054" s="48"/>
    </row>
    <row r="1055" spans="1:95">
      <c r="A1055" s="47"/>
      <c r="AV1055" s="48"/>
      <c r="CQ1055" s="48"/>
    </row>
    <row r="1056" spans="1:95">
      <c r="A1056" s="47"/>
      <c r="AV1056" s="48"/>
      <c r="CQ1056" s="48"/>
    </row>
    <row r="1057" spans="1:95">
      <c r="A1057" s="47"/>
      <c r="AV1057" s="48"/>
      <c r="CQ1057" s="48"/>
    </row>
    <row r="1058" spans="1:95">
      <c r="A1058" s="47"/>
      <c r="AV1058" s="48"/>
      <c r="CQ1058" s="48"/>
    </row>
    <row r="1059" spans="1:95">
      <c r="A1059" s="47"/>
      <c r="AV1059" s="48"/>
      <c r="CQ1059" s="48"/>
    </row>
    <row r="1060" spans="1:95">
      <c r="A1060" s="47"/>
      <c r="AV1060" s="48"/>
      <c r="CQ1060" s="48"/>
    </row>
    <row r="1061" spans="1:95">
      <c r="A1061" s="47"/>
      <c r="AV1061" s="48"/>
      <c r="CQ1061" s="48"/>
    </row>
    <row r="1062" spans="1:95">
      <c r="A1062" s="47"/>
      <c r="AV1062" s="48"/>
      <c r="CQ1062" s="48"/>
    </row>
    <row r="1063" spans="1:95">
      <c r="A1063" s="47"/>
      <c r="AV1063" s="48"/>
      <c r="CQ1063" s="48"/>
    </row>
    <row r="1064" spans="1:95">
      <c r="A1064" s="47"/>
      <c r="AV1064" s="48"/>
      <c r="CQ1064" s="48"/>
    </row>
    <row r="1065" spans="1:95">
      <c r="A1065" s="47"/>
      <c r="AV1065" s="48"/>
      <c r="CQ1065" s="48"/>
    </row>
    <row r="1066" spans="1:95">
      <c r="A1066" s="47"/>
      <c r="AV1066" s="48"/>
      <c r="CQ1066" s="48"/>
    </row>
    <row r="1067" spans="1:95">
      <c r="A1067" s="47"/>
      <c r="AV1067" s="48"/>
      <c r="CQ1067" s="48"/>
    </row>
    <row r="1068" spans="1:95">
      <c r="A1068" s="47"/>
      <c r="AV1068" s="48"/>
      <c r="CQ1068" s="48"/>
    </row>
    <row r="1069" spans="1:95">
      <c r="A1069" s="47"/>
      <c r="AV1069" s="48"/>
      <c r="CQ1069" s="48"/>
    </row>
    <row r="1070" spans="1:95">
      <c r="A1070" s="47"/>
      <c r="AV1070" s="48"/>
      <c r="CQ1070" s="48"/>
    </row>
    <row r="1071" spans="1:95">
      <c r="A1071" s="47"/>
      <c r="AV1071" s="48"/>
      <c r="CQ1071" s="48"/>
    </row>
    <row r="1072" spans="1:95">
      <c r="A1072" s="47"/>
      <c r="AV1072" s="48"/>
      <c r="CQ1072" s="48"/>
    </row>
    <row r="1073" spans="1:95">
      <c r="A1073" s="47"/>
      <c r="AV1073" s="48"/>
      <c r="CQ1073" s="48"/>
    </row>
    <row r="1074" spans="1:95">
      <c r="A1074" s="47"/>
      <c r="AV1074" s="48"/>
      <c r="CQ1074" s="48"/>
    </row>
    <row r="1075" spans="1:95">
      <c r="A1075" s="47"/>
      <c r="AV1075" s="48"/>
      <c r="CQ1075" s="48"/>
    </row>
    <row r="1076" spans="1:95">
      <c r="A1076" s="47"/>
      <c r="AV1076" s="48"/>
      <c r="CQ1076" s="48"/>
    </row>
    <row r="1077" spans="1:95">
      <c r="A1077" s="47"/>
      <c r="AV1077" s="48"/>
      <c r="CQ1077" s="48"/>
    </row>
    <row r="1078" spans="1:95">
      <c r="A1078" s="47"/>
      <c r="AV1078" s="48"/>
      <c r="CQ1078" s="48"/>
    </row>
    <row r="1079" spans="1:95">
      <c r="A1079" s="47"/>
      <c r="AV1079" s="48"/>
      <c r="CQ1079" s="48"/>
    </row>
    <row r="1080" spans="1:95">
      <c r="A1080" s="47"/>
      <c r="AV1080" s="48"/>
      <c r="CQ1080" s="48"/>
    </row>
    <row r="1081" spans="1:95">
      <c r="A1081" s="47"/>
      <c r="AV1081" s="48"/>
      <c r="CQ1081" s="48"/>
    </row>
    <row r="1082" spans="1:95">
      <c r="A1082" s="47"/>
      <c r="AV1082" s="48"/>
      <c r="CQ1082" s="48"/>
    </row>
    <row r="1083" spans="1:95">
      <c r="A1083" s="47"/>
      <c r="AV1083" s="48"/>
      <c r="CQ1083" s="48"/>
    </row>
    <row r="1084" spans="1:95">
      <c r="A1084" s="47"/>
      <c r="AV1084" s="48"/>
      <c r="CQ1084" s="48"/>
    </row>
    <row r="1085" spans="1:95">
      <c r="A1085" s="47"/>
      <c r="AV1085" s="48"/>
      <c r="CQ1085" s="48"/>
    </row>
    <row r="1086" spans="1:95">
      <c r="A1086" s="47"/>
      <c r="AV1086" s="48"/>
      <c r="CQ1086" s="48"/>
    </row>
    <row r="1087" spans="1:95">
      <c r="A1087" s="47"/>
      <c r="AV1087" s="48"/>
      <c r="CQ1087" s="48"/>
    </row>
    <row r="1088" spans="1:95">
      <c r="A1088" s="47"/>
      <c r="AV1088" s="48"/>
      <c r="CQ1088" s="48"/>
    </row>
    <row r="1089" spans="1:95">
      <c r="A1089" s="47"/>
      <c r="AV1089" s="48"/>
      <c r="CQ1089" s="48"/>
    </row>
    <row r="1090" spans="1:95">
      <c r="A1090" s="47"/>
      <c r="AV1090" s="48"/>
      <c r="CQ1090" s="48"/>
    </row>
    <row r="1091" spans="1:95">
      <c r="A1091" s="47"/>
      <c r="AV1091" s="48"/>
      <c r="CQ1091" s="48"/>
    </row>
    <row r="1092" spans="1:95">
      <c r="A1092" s="47"/>
      <c r="AV1092" s="48"/>
      <c r="CQ1092" s="48"/>
    </row>
    <row r="1093" spans="1:95">
      <c r="A1093" s="47"/>
      <c r="AV1093" s="48"/>
      <c r="CQ1093" s="48"/>
    </row>
    <row r="1094" spans="1:95">
      <c r="A1094" s="47"/>
      <c r="AV1094" s="48"/>
      <c r="CQ1094" s="48"/>
    </row>
    <row r="1095" spans="1:95">
      <c r="A1095" s="47"/>
      <c r="AV1095" s="48"/>
      <c r="CQ1095" s="48"/>
    </row>
    <row r="1096" spans="1:95">
      <c r="A1096" s="47"/>
      <c r="AV1096" s="48"/>
      <c r="CQ1096" s="48"/>
    </row>
    <row r="1097" spans="1:95">
      <c r="A1097" s="47"/>
      <c r="AV1097" s="48"/>
      <c r="CQ1097" s="48"/>
    </row>
    <row r="1098" spans="1:95">
      <c r="A1098" s="47"/>
      <c r="AV1098" s="48"/>
      <c r="CQ1098" s="48"/>
    </row>
    <row r="1099" spans="1:95">
      <c r="A1099" s="47"/>
      <c r="AV1099" s="48"/>
      <c r="CQ1099" s="48"/>
    </row>
    <row r="1100" spans="1:95">
      <c r="A1100" s="47"/>
      <c r="AV1100" s="48"/>
      <c r="CQ1100" s="48"/>
    </row>
    <row r="1101" spans="1:95">
      <c r="A1101" s="47"/>
      <c r="AV1101" s="48"/>
      <c r="CQ1101" s="48"/>
    </row>
    <row r="1102" spans="1:95">
      <c r="A1102" s="47"/>
      <c r="AV1102" s="48"/>
      <c r="CQ1102" s="48"/>
    </row>
    <row r="1103" spans="1:95">
      <c r="A1103" s="47"/>
      <c r="AV1103" s="48"/>
      <c r="CQ1103" s="48"/>
    </row>
    <row r="1104" spans="1:95">
      <c r="A1104" s="47"/>
      <c r="AV1104" s="48"/>
      <c r="CQ1104" s="48"/>
    </row>
    <row r="1105" spans="1:95">
      <c r="A1105" s="47"/>
      <c r="AV1105" s="48"/>
      <c r="CQ1105" s="48"/>
    </row>
    <row r="1106" spans="1:95">
      <c r="A1106" s="47"/>
      <c r="AV1106" s="48"/>
      <c r="CQ1106" s="48"/>
    </row>
    <row r="1107" spans="1:95">
      <c r="A1107" s="47"/>
      <c r="AV1107" s="48"/>
      <c r="CQ1107" s="48"/>
    </row>
    <row r="1108" spans="1:95">
      <c r="A1108" s="47"/>
      <c r="AV1108" s="48"/>
      <c r="CQ1108" s="48"/>
    </row>
    <row r="1109" spans="1:95">
      <c r="A1109" s="47"/>
      <c r="AV1109" s="48"/>
      <c r="CQ1109" s="48"/>
    </row>
    <row r="1110" spans="1:95">
      <c r="A1110" s="47"/>
      <c r="AV1110" s="48"/>
      <c r="CQ1110" s="48"/>
    </row>
    <row r="1111" spans="1:95">
      <c r="A1111" s="47"/>
      <c r="AV1111" s="48"/>
      <c r="CQ1111" s="48"/>
    </row>
    <row r="1112" spans="1:95">
      <c r="A1112" s="47"/>
      <c r="AV1112" s="48"/>
      <c r="CQ1112" s="48"/>
    </row>
    <row r="1113" spans="1:95">
      <c r="A1113" s="47"/>
      <c r="AV1113" s="48"/>
      <c r="CQ1113" s="48"/>
    </row>
    <row r="1114" spans="1:95">
      <c r="A1114" s="47"/>
      <c r="AV1114" s="48"/>
      <c r="CQ1114" s="48"/>
    </row>
    <row r="1115" spans="1:95">
      <c r="A1115" s="47"/>
      <c r="AV1115" s="48"/>
      <c r="CQ1115" s="48"/>
    </row>
    <row r="1116" spans="1:95">
      <c r="A1116" s="47"/>
      <c r="AV1116" s="48"/>
      <c r="CQ1116" s="48"/>
    </row>
    <row r="1117" spans="1:95">
      <c r="A1117" s="47"/>
      <c r="AV1117" s="48"/>
      <c r="CQ1117" s="48"/>
    </row>
    <row r="1118" spans="1:95">
      <c r="A1118" s="47"/>
      <c r="AV1118" s="48"/>
      <c r="CQ1118" s="48"/>
    </row>
    <row r="1119" spans="1:95">
      <c r="A1119" s="47"/>
      <c r="AV1119" s="48"/>
      <c r="CQ1119" s="48"/>
    </row>
    <row r="1120" spans="1:95">
      <c r="A1120" s="47"/>
      <c r="AV1120" s="48"/>
      <c r="CQ1120" s="48"/>
    </row>
    <row r="1121" spans="1:95">
      <c r="A1121" s="47"/>
      <c r="AV1121" s="48"/>
      <c r="CQ1121" s="48"/>
    </row>
    <row r="1122" spans="1:95">
      <c r="A1122" s="47"/>
      <c r="AV1122" s="48"/>
      <c r="CQ1122" s="48"/>
    </row>
    <row r="1123" spans="1:95">
      <c r="A1123" s="47"/>
      <c r="AV1123" s="48"/>
      <c r="CQ1123" s="48"/>
    </row>
    <row r="1124" spans="1:95">
      <c r="A1124" s="47"/>
      <c r="AV1124" s="48"/>
      <c r="CQ1124" s="48"/>
    </row>
    <row r="1125" spans="1:95">
      <c r="A1125" s="47"/>
      <c r="AV1125" s="48"/>
      <c r="CQ1125" s="48"/>
    </row>
    <row r="1126" spans="1:95">
      <c r="A1126" s="47"/>
      <c r="AV1126" s="48"/>
      <c r="CQ1126" s="48"/>
    </row>
    <row r="1127" spans="1:95">
      <c r="A1127" s="47"/>
      <c r="AV1127" s="48"/>
      <c r="CQ1127" s="48"/>
    </row>
    <row r="1128" spans="1:95">
      <c r="A1128" s="47"/>
      <c r="AV1128" s="48"/>
      <c r="CQ1128" s="48"/>
    </row>
    <row r="1129" spans="1:95">
      <c r="A1129" s="47"/>
      <c r="AV1129" s="48"/>
      <c r="CQ1129" s="48"/>
    </row>
    <row r="1130" spans="1:95">
      <c r="A1130" s="47"/>
      <c r="AV1130" s="48"/>
      <c r="CQ1130" s="48"/>
    </row>
    <row r="1131" spans="1:95">
      <c r="A1131" s="47"/>
      <c r="AV1131" s="48"/>
      <c r="CQ1131" s="48"/>
    </row>
    <row r="1132" spans="1:95">
      <c r="A1132" s="47"/>
      <c r="AV1132" s="48"/>
      <c r="CQ1132" s="48"/>
    </row>
    <row r="1133" spans="1:95">
      <c r="A1133" s="49"/>
      <c r="B1133" s="50"/>
      <c r="C1133" s="50"/>
      <c r="D1133" s="50"/>
      <c r="E1133" s="50"/>
      <c r="F1133" s="50"/>
      <c r="G1133" s="50"/>
      <c r="H1133" s="50"/>
      <c r="I1133" s="50"/>
      <c r="J1133" s="50"/>
      <c r="K1133" s="50"/>
      <c r="L1133" s="50"/>
      <c r="M1133" s="50"/>
      <c r="N1133" s="50"/>
      <c r="O1133" s="50"/>
      <c r="P1133" s="50"/>
      <c r="Q1133" s="50"/>
      <c r="R1133" s="50"/>
      <c r="S1133" s="50"/>
      <c r="T1133" s="50"/>
      <c r="U1133" s="50"/>
      <c r="V1133" s="50"/>
      <c r="W1133" s="50"/>
      <c r="X1133" s="50"/>
      <c r="Y1133" s="50"/>
      <c r="Z1133" s="50"/>
      <c r="AA1133" s="50"/>
      <c r="AB1133" s="50"/>
      <c r="AC1133" s="50"/>
      <c r="AD1133" s="50"/>
      <c r="AE1133" s="50"/>
      <c r="AF1133" s="50"/>
      <c r="AG1133" s="50"/>
      <c r="AH1133" s="50"/>
      <c r="AI1133" s="50"/>
      <c r="AJ1133" s="50"/>
      <c r="AK1133" s="50"/>
      <c r="AL1133" s="50"/>
      <c r="AM1133" s="50"/>
      <c r="AN1133" s="50"/>
      <c r="AO1133" s="50"/>
      <c r="AP1133" s="50"/>
      <c r="AQ1133" s="50"/>
      <c r="AR1133" s="50"/>
      <c r="AS1133" s="50"/>
      <c r="AT1133" s="50"/>
      <c r="AU1133" s="50"/>
      <c r="AV1133" s="51"/>
      <c r="AW1133" s="50"/>
      <c r="AX1133" s="50"/>
      <c r="AY1133" s="50"/>
      <c r="AZ1133" s="50"/>
      <c r="BA1133" s="50"/>
      <c r="BB1133" s="50"/>
      <c r="BC1133" s="50"/>
      <c r="BD1133" s="50"/>
      <c r="BE1133" s="50"/>
      <c r="BF1133" s="50"/>
      <c r="BG1133" s="50"/>
      <c r="BH1133" s="50"/>
      <c r="BI1133" s="50"/>
      <c r="BJ1133" s="50"/>
      <c r="BK1133" s="50"/>
      <c r="BL1133" s="50"/>
      <c r="BM1133" s="50"/>
      <c r="BN1133" s="50"/>
      <c r="BO1133" s="50"/>
      <c r="BP1133" s="50"/>
      <c r="BQ1133" s="50"/>
      <c r="BR1133" s="50"/>
      <c r="BS1133" s="50"/>
      <c r="BT1133" s="50"/>
      <c r="BU1133" s="50"/>
      <c r="BV1133" s="50"/>
      <c r="BW1133" s="50"/>
      <c r="BX1133" s="50"/>
      <c r="BY1133" s="50"/>
      <c r="BZ1133" s="50"/>
      <c r="CA1133" s="50"/>
      <c r="CB1133" s="50"/>
      <c r="CC1133" s="50"/>
      <c r="CD1133" s="50"/>
      <c r="CE1133" s="50"/>
      <c r="CF1133" s="50"/>
      <c r="CG1133" s="50"/>
      <c r="CH1133" s="50"/>
      <c r="CI1133" s="50"/>
      <c r="CJ1133" s="50"/>
      <c r="CK1133" s="50"/>
      <c r="CL1133" s="50"/>
      <c r="CM1133" s="50"/>
      <c r="CN1133" s="50"/>
      <c r="CO1133" s="50"/>
      <c r="CP1133" s="50"/>
      <c r="CQ1133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04614-49A5-4DF7-81D5-49E3C2D44F05}">
  <sheetPr>
    <tabColor rgb="FFFFFF00"/>
  </sheetPr>
  <dimension ref="A1:CQ1162"/>
  <sheetViews>
    <sheetView showGridLines="0" topLeftCell="A28" zoomScale="40" zoomScaleNormal="40" workbookViewId="0">
      <selection activeCell="AR310" sqref="AR310"/>
    </sheetView>
  </sheetViews>
  <sheetFormatPr defaultColWidth="9.1796875" defaultRowHeight="14"/>
  <cols>
    <col min="1" max="1" width="15.81640625" style="53" customWidth="1"/>
    <col min="2" max="95" width="3.453125" style="42" customWidth="1"/>
    <col min="96" max="16384" width="9.1796875" style="42"/>
  </cols>
  <sheetData>
    <row r="1" spans="1:95">
      <c r="A1" s="41"/>
    </row>
    <row r="2" spans="1:95">
      <c r="A2" s="43" t="s">
        <v>265</v>
      </c>
      <c r="B2" s="130" t="s">
        <v>266</v>
      </c>
      <c r="C2" s="130"/>
      <c r="D2" s="130"/>
      <c r="E2" s="130"/>
      <c r="F2" s="130"/>
      <c r="G2" s="130"/>
      <c r="H2" s="130"/>
      <c r="I2" s="130"/>
      <c r="J2" s="130"/>
      <c r="K2" s="130"/>
      <c r="L2" s="130"/>
      <c r="M2" s="130"/>
      <c r="N2" s="130"/>
      <c r="O2" s="130"/>
      <c r="P2" s="130"/>
      <c r="Q2" s="130"/>
      <c r="R2" s="130"/>
      <c r="S2" s="130"/>
      <c r="T2" s="130"/>
      <c r="U2" s="130"/>
      <c r="V2" s="130"/>
      <c r="W2" s="130"/>
      <c r="X2" s="130"/>
      <c r="Y2" s="130"/>
      <c r="Z2" s="130"/>
      <c r="AA2" s="130"/>
      <c r="AB2" s="130"/>
      <c r="AC2" s="130"/>
      <c r="AD2" s="130"/>
      <c r="AE2" s="130"/>
      <c r="AF2" s="130"/>
      <c r="AG2" s="130"/>
      <c r="AH2" s="130"/>
      <c r="AI2" s="130"/>
      <c r="AJ2" s="130"/>
      <c r="AK2" s="130"/>
      <c r="AL2" s="130"/>
      <c r="AM2" s="130"/>
      <c r="AN2" s="130"/>
      <c r="AO2" s="130"/>
      <c r="AP2" s="130"/>
      <c r="AQ2" s="130"/>
      <c r="AR2" s="130"/>
      <c r="AS2" s="130"/>
      <c r="AT2" s="130"/>
      <c r="AU2" s="130"/>
      <c r="AV2" s="130"/>
    </row>
    <row r="3" spans="1:95" ht="65.150000000000006" customHeight="1">
      <c r="A3" s="43" t="s">
        <v>267</v>
      </c>
      <c r="B3" s="131" t="s">
        <v>268</v>
      </c>
      <c r="C3" s="132"/>
      <c r="D3" s="132"/>
      <c r="E3" s="132"/>
      <c r="F3" s="132"/>
      <c r="G3" s="132"/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2"/>
      <c r="AL3" s="132"/>
      <c r="AM3" s="132"/>
      <c r="AN3" s="132"/>
      <c r="AO3" s="132"/>
      <c r="AP3" s="132"/>
      <c r="AQ3" s="132"/>
      <c r="AR3" s="132"/>
      <c r="AS3" s="132"/>
      <c r="AT3" s="132"/>
      <c r="AU3" s="132"/>
      <c r="AV3" s="132"/>
    </row>
    <row r="5" spans="1:95">
      <c r="A5" s="43" t="s">
        <v>106</v>
      </c>
      <c r="B5" s="133" t="s">
        <v>269</v>
      </c>
      <c r="C5" s="134"/>
      <c r="D5" s="134"/>
      <c r="E5" s="134"/>
      <c r="F5" s="134"/>
      <c r="G5" s="134"/>
      <c r="H5" s="134"/>
      <c r="I5" s="134"/>
      <c r="J5" s="134"/>
      <c r="K5" s="134"/>
      <c r="L5" s="134"/>
      <c r="M5" s="134"/>
      <c r="N5" s="134"/>
      <c r="O5" s="134"/>
      <c r="P5" s="134"/>
      <c r="Q5" s="134"/>
      <c r="R5" s="134"/>
      <c r="S5" s="134"/>
      <c r="T5" s="134"/>
      <c r="U5" s="134"/>
      <c r="V5" s="134"/>
      <c r="W5" s="134"/>
      <c r="X5" s="134"/>
      <c r="Y5" s="134"/>
      <c r="Z5" s="134"/>
      <c r="AA5" s="134"/>
      <c r="AB5" s="134"/>
      <c r="AC5" s="134"/>
      <c r="AD5" s="134"/>
      <c r="AE5" s="134"/>
      <c r="AF5" s="134"/>
      <c r="AG5" s="134"/>
      <c r="AH5" s="134"/>
      <c r="AI5" s="134"/>
      <c r="AJ5" s="134"/>
      <c r="AK5" s="134"/>
      <c r="AL5" s="134"/>
      <c r="AM5" s="134"/>
      <c r="AN5" s="134"/>
      <c r="AO5" s="134"/>
      <c r="AP5" s="134"/>
      <c r="AQ5" s="134"/>
      <c r="AR5" s="134"/>
      <c r="AS5" s="134"/>
      <c r="AT5" s="134"/>
      <c r="AU5" s="134"/>
      <c r="AV5" s="134"/>
      <c r="AW5" s="133" t="s">
        <v>270</v>
      </c>
      <c r="AX5" s="134"/>
      <c r="AY5" s="134"/>
      <c r="AZ5" s="134"/>
      <c r="BA5" s="134"/>
      <c r="BB5" s="134"/>
      <c r="BC5" s="134"/>
      <c r="BD5" s="134"/>
      <c r="BE5" s="134"/>
      <c r="BF5" s="134"/>
      <c r="BG5" s="134"/>
      <c r="BH5" s="134"/>
      <c r="BI5" s="134"/>
      <c r="BJ5" s="134"/>
      <c r="BK5" s="134"/>
      <c r="BL5" s="134"/>
      <c r="BM5" s="134"/>
      <c r="BN5" s="134"/>
      <c r="BO5" s="134"/>
      <c r="BP5" s="134"/>
      <c r="BQ5" s="134"/>
      <c r="BR5" s="134"/>
      <c r="BS5" s="134"/>
      <c r="BT5" s="134"/>
      <c r="BU5" s="134"/>
      <c r="BV5" s="134"/>
      <c r="BW5" s="134"/>
      <c r="BX5" s="134"/>
      <c r="BY5" s="134"/>
      <c r="BZ5" s="134"/>
      <c r="CA5" s="134"/>
      <c r="CB5" s="134"/>
      <c r="CC5" s="134"/>
      <c r="CD5" s="134"/>
      <c r="CE5" s="134"/>
      <c r="CF5" s="134"/>
      <c r="CG5" s="134"/>
      <c r="CH5" s="134"/>
      <c r="CI5" s="134"/>
      <c r="CJ5" s="134"/>
      <c r="CK5" s="134"/>
      <c r="CL5" s="134"/>
      <c r="CM5" s="134"/>
      <c r="CN5" s="134"/>
      <c r="CO5" s="134"/>
      <c r="CP5" s="134"/>
      <c r="CQ5" s="134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7"/>
      <c r="AV27" s="48"/>
      <c r="CQ27" s="48"/>
    </row>
    <row r="28" spans="1:95">
      <c r="A28" s="47"/>
      <c r="AV28" s="48"/>
      <c r="CQ28" s="48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9"/>
      <c r="B46" s="50"/>
      <c r="C46" s="50"/>
      <c r="D46" s="50"/>
      <c r="E46" s="50"/>
      <c r="F46" s="50"/>
      <c r="G46" s="50"/>
      <c r="H46" s="50"/>
      <c r="I46" s="50"/>
      <c r="J46" s="50"/>
      <c r="K46" s="50"/>
      <c r="L46" s="50"/>
      <c r="M46" s="50"/>
      <c r="N46" s="50"/>
      <c r="O46" s="50"/>
      <c r="P46" s="50"/>
      <c r="Q46" s="50"/>
      <c r="R46" s="50"/>
      <c r="S46" s="50"/>
      <c r="T46" s="50"/>
      <c r="U46" s="50"/>
      <c r="V46" s="50"/>
      <c r="W46" s="50"/>
      <c r="X46" s="50"/>
      <c r="Y46" s="50"/>
      <c r="Z46" s="50"/>
      <c r="AA46" s="50"/>
      <c r="AB46" s="50"/>
      <c r="AC46" s="50"/>
      <c r="AD46" s="50"/>
      <c r="AE46" s="50"/>
      <c r="AF46" s="50"/>
      <c r="AG46" s="50"/>
      <c r="AH46" s="50"/>
      <c r="AI46" s="50"/>
      <c r="AJ46" s="50"/>
      <c r="AK46" s="50"/>
      <c r="AL46" s="50"/>
      <c r="AM46" s="50"/>
      <c r="AN46" s="50"/>
      <c r="AO46" s="50"/>
      <c r="AP46" s="50"/>
      <c r="AQ46" s="50"/>
      <c r="AR46" s="50"/>
      <c r="AS46" s="50"/>
      <c r="AT46" s="50"/>
      <c r="AU46" s="50"/>
      <c r="AV46" s="51"/>
      <c r="AW46" s="50"/>
      <c r="AX46" s="50"/>
      <c r="AY46" s="50"/>
      <c r="AZ46" s="50"/>
      <c r="BA46" s="50"/>
      <c r="BB46" s="50"/>
      <c r="BC46" s="50"/>
      <c r="BD46" s="50"/>
      <c r="BE46" s="50"/>
      <c r="BF46" s="50"/>
      <c r="BG46" s="50"/>
      <c r="BH46" s="50"/>
      <c r="BI46" s="50"/>
      <c r="BJ46" s="50"/>
      <c r="BK46" s="50"/>
      <c r="BL46" s="50"/>
      <c r="BM46" s="50"/>
      <c r="BN46" s="50"/>
      <c r="BO46" s="50"/>
      <c r="BP46" s="50"/>
      <c r="BQ46" s="50"/>
      <c r="BR46" s="50"/>
      <c r="BS46" s="50"/>
      <c r="BT46" s="50"/>
      <c r="BU46" s="50"/>
      <c r="BV46" s="50"/>
      <c r="BW46" s="50"/>
      <c r="BX46" s="50"/>
      <c r="BY46" s="50"/>
      <c r="BZ46" s="50"/>
      <c r="CA46" s="50"/>
      <c r="CB46" s="50"/>
      <c r="CC46" s="50"/>
      <c r="CD46" s="50"/>
      <c r="CE46" s="50"/>
      <c r="CF46" s="50"/>
      <c r="CG46" s="50"/>
      <c r="CH46" s="50"/>
      <c r="CI46" s="50"/>
      <c r="CJ46" s="50"/>
      <c r="CK46" s="50"/>
      <c r="CL46" s="50"/>
      <c r="CM46" s="50"/>
      <c r="CN46" s="50"/>
      <c r="CO46" s="50"/>
      <c r="CP46" s="50"/>
      <c r="CQ46" s="51"/>
    </row>
    <row r="47" spans="1:95">
      <c r="A47" s="44">
        <v>2</v>
      </c>
      <c r="B47" s="45"/>
      <c r="C47" s="45"/>
      <c r="D47" s="45"/>
      <c r="E47" s="45"/>
      <c r="F47" s="45"/>
      <c r="G47" s="45"/>
      <c r="H47" s="45"/>
      <c r="I47" s="45"/>
      <c r="J47" s="45"/>
      <c r="K47" s="45"/>
      <c r="L47" s="45"/>
      <c r="M47" s="45"/>
      <c r="N47" s="45"/>
      <c r="O47" s="45"/>
      <c r="P47" s="45"/>
      <c r="Q47" s="45"/>
      <c r="R47" s="45"/>
      <c r="S47" s="45"/>
      <c r="T47" s="45"/>
      <c r="U47" s="45"/>
      <c r="V47" s="45"/>
      <c r="W47" s="45"/>
      <c r="X47" s="45"/>
      <c r="Y47" s="45"/>
      <c r="Z47" s="45"/>
      <c r="AA47" s="45"/>
      <c r="AB47" s="45"/>
      <c r="AC47" s="45"/>
      <c r="AD47" s="45"/>
      <c r="AE47" s="45"/>
      <c r="AF47" s="45"/>
      <c r="AG47" s="45"/>
      <c r="AH47" s="45"/>
      <c r="AI47" s="45"/>
      <c r="AJ47" s="45"/>
      <c r="AK47" s="45"/>
      <c r="AL47" s="45"/>
      <c r="AM47" s="45"/>
      <c r="AN47" s="45"/>
      <c r="AO47" s="45"/>
      <c r="AP47" s="45"/>
      <c r="AQ47" s="45"/>
      <c r="AR47" s="45"/>
      <c r="AS47" s="45"/>
      <c r="AT47" s="45"/>
      <c r="AU47" s="45"/>
      <c r="AV47" s="46"/>
      <c r="AW47" s="45"/>
      <c r="AX47" s="45"/>
      <c r="AY47" s="45"/>
      <c r="AZ47" s="45"/>
      <c r="BA47" s="45"/>
      <c r="BB47" s="45"/>
      <c r="BC47" s="45"/>
      <c r="BD47" s="45"/>
      <c r="BE47" s="45"/>
      <c r="BF47" s="45"/>
      <c r="BG47" s="45"/>
      <c r="BH47" s="45"/>
      <c r="BI47" s="45"/>
      <c r="BJ47" s="45"/>
      <c r="BK47" s="45"/>
      <c r="BL47" s="45"/>
      <c r="BM47" s="45"/>
      <c r="BN47" s="45"/>
      <c r="BO47" s="45"/>
      <c r="BP47" s="45"/>
      <c r="BQ47" s="45"/>
      <c r="BR47" s="45"/>
      <c r="BS47" s="45"/>
      <c r="BT47" s="45"/>
      <c r="BU47" s="45"/>
      <c r="BV47" s="45"/>
      <c r="BW47" s="45"/>
      <c r="BX47" s="45"/>
      <c r="BY47" s="45"/>
      <c r="BZ47" s="45"/>
      <c r="CA47" s="45"/>
      <c r="CB47" s="45"/>
      <c r="CC47" s="45"/>
      <c r="CD47" s="45"/>
      <c r="CE47" s="45"/>
      <c r="CF47" s="45"/>
      <c r="CG47" s="45"/>
      <c r="CH47" s="45"/>
      <c r="CI47" s="45"/>
      <c r="CJ47" s="45"/>
      <c r="CK47" s="45"/>
      <c r="CL47" s="45"/>
      <c r="CM47" s="45"/>
      <c r="CN47" s="45"/>
      <c r="CO47" s="45"/>
      <c r="CP47" s="45"/>
      <c r="CQ47" s="46"/>
    </row>
    <row r="48" spans="1:95">
      <c r="A48" s="47"/>
      <c r="AV48" s="48"/>
      <c r="CQ48" s="48"/>
    </row>
    <row r="49" spans="1:95">
      <c r="A49" s="47"/>
      <c r="AV49" s="48"/>
      <c r="CQ49" s="48"/>
    </row>
    <row r="50" spans="1:95">
      <c r="A50" s="47"/>
      <c r="AV50" s="48"/>
      <c r="CQ50" s="48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>
      <c r="A71" s="47"/>
      <c r="AV71" s="48"/>
      <c r="CQ71" s="48"/>
    </row>
    <row r="72" spans="1:95">
      <c r="A72" s="47"/>
      <c r="AV72" s="48"/>
      <c r="CQ72" s="48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9"/>
      <c r="B86" s="50"/>
      <c r="C86" s="50"/>
      <c r="D86" s="50"/>
      <c r="E86" s="50"/>
      <c r="F86" s="50"/>
      <c r="G86" s="50"/>
      <c r="H86" s="50"/>
      <c r="I86" s="50"/>
      <c r="J86" s="50"/>
      <c r="K86" s="50"/>
      <c r="L86" s="50"/>
      <c r="M86" s="50"/>
      <c r="N86" s="50"/>
      <c r="O86" s="50"/>
      <c r="P86" s="50"/>
      <c r="Q86" s="50"/>
      <c r="R86" s="50"/>
      <c r="S86" s="50"/>
      <c r="T86" s="50"/>
      <c r="U86" s="50"/>
      <c r="V86" s="50"/>
      <c r="W86" s="50"/>
      <c r="X86" s="50"/>
      <c r="Y86" s="50"/>
      <c r="Z86" s="50"/>
      <c r="AA86" s="50"/>
      <c r="AB86" s="50"/>
      <c r="AC86" s="50"/>
      <c r="AD86" s="50"/>
      <c r="AE86" s="50"/>
      <c r="AF86" s="50"/>
      <c r="AG86" s="50"/>
      <c r="AH86" s="50"/>
      <c r="AI86" s="50"/>
      <c r="AJ86" s="50"/>
      <c r="AK86" s="50"/>
      <c r="AL86" s="50"/>
      <c r="AM86" s="50"/>
      <c r="AN86" s="50"/>
      <c r="AO86" s="50"/>
      <c r="AP86" s="50"/>
      <c r="AQ86" s="50"/>
      <c r="AR86" s="50"/>
      <c r="AS86" s="50"/>
      <c r="AT86" s="50"/>
      <c r="AU86" s="50"/>
      <c r="AV86" s="51"/>
      <c r="AW86" s="50"/>
      <c r="AX86" s="50"/>
      <c r="AY86" s="50"/>
      <c r="AZ86" s="50"/>
      <c r="BA86" s="50"/>
      <c r="BB86" s="50"/>
      <c r="BC86" s="50"/>
      <c r="BD86" s="50"/>
      <c r="BE86" s="50"/>
      <c r="BF86" s="50"/>
      <c r="BG86" s="50"/>
      <c r="BH86" s="50"/>
      <c r="BI86" s="50"/>
      <c r="BJ86" s="50"/>
      <c r="BK86" s="50"/>
      <c r="BL86" s="50"/>
      <c r="BM86" s="50"/>
      <c r="BN86" s="50"/>
      <c r="BO86" s="50"/>
      <c r="BP86" s="50"/>
      <c r="BQ86" s="50"/>
      <c r="BR86" s="50"/>
      <c r="BS86" s="50"/>
      <c r="BT86" s="50"/>
      <c r="BU86" s="50"/>
      <c r="BV86" s="50"/>
      <c r="BW86" s="50"/>
      <c r="BX86" s="50"/>
      <c r="BY86" s="50"/>
      <c r="BZ86" s="50"/>
      <c r="CA86" s="50"/>
      <c r="CB86" s="50"/>
      <c r="CC86" s="50"/>
      <c r="CD86" s="50"/>
      <c r="CE86" s="50"/>
      <c r="CF86" s="50"/>
      <c r="CG86" s="50"/>
      <c r="CH86" s="50"/>
      <c r="CI86" s="50"/>
      <c r="CJ86" s="50"/>
      <c r="CK86" s="50"/>
      <c r="CL86" s="50"/>
      <c r="CM86" s="50"/>
      <c r="CN86" s="50"/>
      <c r="CO86" s="50"/>
      <c r="CP86" s="50"/>
      <c r="CQ86" s="51"/>
    </row>
    <row r="87" spans="1:95">
      <c r="A87" s="44">
        <v>3</v>
      </c>
      <c r="B87" s="45"/>
      <c r="C87" s="45"/>
      <c r="D87" s="45"/>
      <c r="E87" s="45"/>
      <c r="F87" s="45"/>
      <c r="G87" s="45"/>
      <c r="H87" s="45"/>
      <c r="I87" s="45"/>
      <c r="J87" s="45"/>
      <c r="K87" s="45"/>
      <c r="L87" s="45"/>
      <c r="M87" s="45"/>
      <c r="N87" s="45"/>
      <c r="O87" s="45"/>
      <c r="P87" s="45"/>
      <c r="Q87" s="45"/>
      <c r="R87" s="45"/>
      <c r="S87" s="45"/>
      <c r="T87" s="45"/>
      <c r="U87" s="45"/>
      <c r="V87" s="45"/>
      <c r="W87" s="45"/>
      <c r="X87" s="45"/>
      <c r="Y87" s="45"/>
      <c r="Z87" s="45"/>
      <c r="AA87" s="45"/>
      <c r="AB87" s="45"/>
      <c r="AC87" s="45"/>
      <c r="AD87" s="45"/>
      <c r="AE87" s="45"/>
      <c r="AF87" s="45"/>
      <c r="AG87" s="45"/>
      <c r="AH87" s="45"/>
      <c r="AI87" s="45"/>
      <c r="AJ87" s="45"/>
      <c r="AK87" s="45"/>
      <c r="AL87" s="45"/>
      <c r="AM87" s="45"/>
      <c r="AN87" s="45"/>
      <c r="AO87" s="45"/>
      <c r="AP87" s="45"/>
      <c r="AQ87" s="45"/>
      <c r="AR87" s="45"/>
      <c r="AS87" s="45"/>
      <c r="AT87" s="45"/>
      <c r="AU87" s="45"/>
      <c r="AV87" s="46"/>
      <c r="AW87" s="45"/>
      <c r="AX87" s="45"/>
      <c r="AY87" s="45"/>
      <c r="AZ87" s="45"/>
      <c r="BA87" s="45"/>
      <c r="BB87" s="45"/>
      <c r="BC87" s="45"/>
      <c r="BD87" s="45"/>
      <c r="BE87" s="45"/>
      <c r="BF87" s="45"/>
      <c r="BG87" s="45"/>
      <c r="BH87" s="45"/>
      <c r="BI87" s="45"/>
      <c r="BJ87" s="45"/>
      <c r="BK87" s="45"/>
      <c r="BL87" s="45"/>
      <c r="BM87" s="45"/>
      <c r="BN87" s="45"/>
      <c r="BO87" s="45"/>
      <c r="BP87" s="45"/>
      <c r="BQ87" s="45"/>
      <c r="BR87" s="45"/>
      <c r="BS87" s="45"/>
      <c r="BT87" s="45"/>
      <c r="BU87" s="45"/>
      <c r="BV87" s="45"/>
      <c r="BW87" s="45"/>
      <c r="BX87" s="45"/>
      <c r="BY87" s="45"/>
      <c r="BZ87" s="45"/>
      <c r="CA87" s="45"/>
      <c r="CB87" s="45"/>
      <c r="CC87" s="45"/>
      <c r="CD87" s="45"/>
      <c r="CE87" s="45"/>
      <c r="CF87" s="45"/>
      <c r="CG87" s="45"/>
      <c r="CH87" s="45"/>
      <c r="CI87" s="45"/>
      <c r="CJ87" s="45"/>
      <c r="CK87" s="45"/>
      <c r="CL87" s="45"/>
      <c r="CM87" s="45"/>
      <c r="CN87" s="45"/>
      <c r="CO87" s="45"/>
      <c r="CP87" s="45"/>
      <c r="CQ87" s="46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>
      <c r="A93" s="47"/>
      <c r="AV93" s="48"/>
      <c r="CQ93" s="48"/>
    </row>
    <row r="94" spans="1:95">
      <c r="A94" s="47"/>
      <c r="AV94" s="48"/>
      <c r="CQ94" s="48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7"/>
      <c r="AV115" s="48"/>
      <c r="CQ115" s="48"/>
    </row>
    <row r="116" spans="1:95">
      <c r="A116" s="47"/>
      <c r="AV116" s="48"/>
      <c r="CQ116" s="48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9"/>
      <c r="B124" s="50"/>
      <c r="C124" s="50"/>
      <c r="D124" s="50"/>
      <c r="E124" s="50"/>
      <c r="F124" s="50"/>
      <c r="G124" s="50"/>
      <c r="H124" s="50"/>
      <c r="I124" s="50"/>
      <c r="J124" s="50"/>
      <c r="K124" s="50"/>
      <c r="L124" s="50"/>
      <c r="M124" s="50"/>
      <c r="N124" s="50"/>
      <c r="O124" s="50"/>
      <c r="P124" s="50"/>
      <c r="Q124" s="50"/>
      <c r="R124" s="50"/>
      <c r="S124" s="50"/>
      <c r="T124" s="50"/>
      <c r="U124" s="50"/>
      <c r="V124" s="50"/>
      <c r="W124" s="50"/>
      <c r="X124" s="50"/>
      <c r="Y124" s="50"/>
      <c r="Z124" s="50"/>
      <c r="AA124" s="50"/>
      <c r="AB124" s="50"/>
      <c r="AC124" s="50"/>
      <c r="AD124" s="50"/>
      <c r="AE124" s="50"/>
      <c r="AF124" s="50"/>
      <c r="AG124" s="50"/>
      <c r="AH124" s="50"/>
      <c r="AI124" s="50"/>
      <c r="AJ124" s="50"/>
      <c r="AK124" s="50"/>
      <c r="AL124" s="50"/>
      <c r="AM124" s="50"/>
      <c r="AN124" s="50"/>
      <c r="AO124" s="50"/>
      <c r="AP124" s="50"/>
      <c r="AQ124" s="50"/>
      <c r="AR124" s="50"/>
      <c r="AS124" s="50"/>
      <c r="AT124" s="50"/>
      <c r="AU124" s="50"/>
      <c r="AV124" s="51"/>
      <c r="AW124" s="50"/>
      <c r="AX124" s="50"/>
      <c r="AY124" s="50"/>
      <c r="AZ124" s="50"/>
      <c r="BA124" s="50"/>
      <c r="BB124" s="50"/>
      <c r="BC124" s="50"/>
      <c r="BD124" s="50"/>
      <c r="BE124" s="50"/>
      <c r="BF124" s="50"/>
      <c r="BG124" s="50"/>
      <c r="BH124" s="50"/>
      <c r="BI124" s="50"/>
      <c r="BJ124" s="50"/>
      <c r="BK124" s="50"/>
      <c r="BL124" s="50"/>
      <c r="BM124" s="50"/>
      <c r="BN124" s="50"/>
      <c r="BO124" s="50"/>
      <c r="BP124" s="50"/>
      <c r="BQ124" s="50"/>
      <c r="BR124" s="50"/>
      <c r="BS124" s="50"/>
      <c r="BT124" s="50"/>
      <c r="BU124" s="50"/>
      <c r="BV124" s="50"/>
      <c r="BW124" s="50"/>
      <c r="BX124" s="50"/>
      <c r="BY124" s="50"/>
      <c r="BZ124" s="50"/>
      <c r="CA124" s="50"/>
      <c r="CB124" s="50"/>
      <c r="CC124" s="50"/>
      <c r="CD124" s="50"/>
      <c r="CE124" s="50"/>
      <c r="CF124" s="50"/>
      <c r="CG124" s="50"/>
      <c r="CH124" s="50"/>
      <c r="CI124" s="50"/>
      <c r="CJ124" s="50"/>
      <c r="CK124" s="50"/>
      <c r="CL124" s="50"/>
      <c r="CM124" s="50"/>
      <c r="CN124" s="50"/>
      <c r="CO124" s="50"/>
      <c r="CP124" s="50"/>
      <c r="CQ124" s="51"/>
    </row>
    <row r="125" spans="1:95">
      <c r="A125" s="44">
        <v>4</v>
      </c>
      <c r="B125" s="45"/>
      <c r="C125" s="45"/>
      <c r="D125" s="45"/>
      <c r="E125" s="45"/>
      <c r="F125" s="45"/>
      <c r="G125" s="45"/>
      <c r="H125" s="45"/>
      <c r="I125" s="45"/>
      <c r="J125" s="45"/>
      <c r="K125" s="45"/>
      <c r="L125" s="45"/>
      <c r="M125" s="45"/>
      <c r="N125" s="45"/>
      <c r="O125" s="45"/>
      <c r="P125" s="45"/>
      <c r="Q125" s="45"/>
      <c r="R125" s="45"/>
      <c r="S125" s="45"/>
      <c r="T125" s="45"/>
      <c r="U125" s="45"/>
      <c r="V125" s="45"/>
      <c r="W125" s="45"/>
      <c r="X125" s="45"/>
      <c r="Y125" s="45"/>
      <c r="Z125" s="45"/>
      <c r="AA125" s="45"/>
      <c r="AB125" s="45"/>
      <c r="AC125" s="45"/>
      <c r="AD125" s="45"/>
      <c r="AE125" s="45"/>
      <c r="AF125" s="45"/>
      <c r="AG125" s="45"/>
      <c r="AH125" s="45"/>
      <c r="AI125" s="45"/>
      <c r="AJ125" s="45"/>
      <c r="AK125" s="45"/>
      <c r="AL125" s="45"/>
      <c r="AM125" s="45"/>
      <c r="AN125" s="45"/>
      <c r="AO125" s="45"/>
      <c r="AP125" s="45"/>
      <c r="AQ125" s="45"/>
      <c r="AR125" s="45"/>
      <c r="AS125" s="45"/>
      <c r="AT125" s="45"/>
      <c r="AU125" s="45"/>
      <c r="AV125" s="46"/>
      <c r="AW125" s="45"/>
      <c r="AX125" s="45"/>
      <c r="AY125" s="45"/>
      <c r="AZ125" s="45"/>
      <c r="BA125" s="45"/>
      <c r="BB125" s="45"/>
      <c r="BC125" s="45"/>
      <c r="BD125" s="45"/>
      <c r="BE125" s="45"/>
      <c r="BF125" s="45"/>
      <c r="BG125" s="45"/>
      <c r="BH125" s="45"/>
      <c r="BI125" s="45"/>
      <c r="BJ125" s="45"/>
      <c r="BK125" s="45"/>
      <c r="BL125" s="45"/>
      <c r="BM125" s="45"/>
      <c r="BN125" s="45"/>
      <c r="BO125" s="45"/>
      <c r="BP125" s="45"/>
      <c r="BQ125" s="45"/>
      <c r="BR125" s="45"/>
      <c r="BS125" s="45"/>
      <c r="BT125" s="45"/>
      <c r="BU125" s="45"/>
      <c r="BV125" s="45"/>
      <c r="BW125" s="45"/>
      <c r="BX125" s="45"/>
      <c r="BY125" s="45"/>
      <c r="BZ125" s="45"/>
      <c r="CA125" s="45"/>
      <c r="CB125" s="45"/>
      <c r="CC125" s="45"/>
      <c r="CD125" s="45"/>
      <c r="CE125" s="45"/>
      <c r="CF125" s="45"/>
      <c r="CG125" s="45"/>
      <c r="CH125" s="45"/>
      <c r="CI125" s="45"/>
      <c r="CJ125" s="45"/>
      <c r="CK125" s="45"/>
      <c r="CL125" s="45"/>
      <c r="CM125" s="45"/>
      <c r="CN125" s="45"/>
      <c r="CO125" s="45"/>
      <c r="CP125" s="45"/>
      <c r="CQ125" s="46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7"/>
      <c r="AV137" s="48"/>
      <c r="CQ137" s="48"/>
    </row>
    <row r="138" spans="1:95">
      <c r="A138" s="47"/>
      <c r="AV138" s="48"/>
      <c r="CQ138" s="48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>
      <c r="A151" s="47"/>
      <c r="AV151" s="48"/>
      <c r="CQ151" s="48"/>
    </row>
    <row r="152" spans="1:95">
      <c r="A152" s="47"/>
      <c r="AV152" s="48"/>
      <c r="CQ152" s="48"/>
    </row>
    <row r="153" spans="1:95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>
      <c r="A160" s="44">
        <v>5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>
      <c r="A181" s="47"/>
      <c r="AV181" s="48"/>
      <c r="CQ181" s="48"/>
    </row>
    <row r="182" spans="1:95">
      <c r="A182" s="47"/>
      <c r="AV182" s="48"/>
      <c r="CQ182" s="48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9"/>
      <c r="B200" s="50"/>
      <c r="C200" s="50"/>
      <c r="D200" s="50"/>
      <c r="E200" s="50"/>
      <c r="F200" s="50"/>
      <c r="G200" s="50"/>
      <c r="H200" s="50"/>
      <c r="I200" s="50"/>
      <c r="J200" s="50"/>
      <c r="K200" s="50"/>
      <c r="L200" s="50"/>
      <c r="M200" s="50"/>
      <c r="N200" s="50"/>
      <c r="O200" s="50"/>
      <c r="P200" s="50"/>
      <c r="Q200" s="50"/>
      <c r="R200" s="50"/>
      <c r="S200" s="50"/>
      <c r="T200" s="50"/>
      <c r="U200" s="50"/>
      <c r="V200" s="50"/>
      <c r="W200" s="50"/>
      <c r="X200" s="50"/>
      <c r="Y200" s="50"/>
      <c r="Z200" s="50"/>
      <c r="AA200" s="50"/>
      <c r="AB200" s="50"/>
      <c r="AC200" s="50"/>
      <c r="AD200" s="50"/>
      <c r="AE200" s="50"/>
      <c r="AF200" s="50"/>
      <c r="AG200" s="50"/>
      <c r="AH200" s="50"/>
      <c r="AI200" s="50"/>
      <c r="AJ200" s="50"/>
      <c r="AK200" s="50"/>
      <c r="AL200" s="50"/>
      <c r="AM200" s="50"/>
      <c r="AN200" s="50"/>
      <c r="AO200" s="50"/>
      <c r="AP200" s="50"/>
      <c r="AQ200" s="50"/>
      <c r="AR200" s="50"/>
      <c r="AS200" s="50"/>
      <c r="AT200" s="50"/>
      <c r="AU200" s="50"/>
      <c r="AV200" s="51"/>
      <c r="AW200" s="50"/>
      <c r="AX200" s="50"/>
      <c r="AY200" s="50"/>
      <c r="AZ200" s="50"/>
      <c r="BA200" s="50"/>
      <c r="BB200" s="50"/>
      <c r="BC200" s="50"/>
      <c r="BD200" s="50"/>
      <c r="BE200" s="50"/>
      <c r="BF200" s="50"/>
      <c r="BG200" s="50"/>
      <c r="BH200" s="50"/>
      <c r="BI200" s="50"/>
      <c r="BJ200" s="50"/>
      <c r="BK200" s="50"/>
      <c r="BL200" s="50"/>
      <c r="BM200" s="50"/>
      <c r="BN200" s="50"/>
      <c r="BO200" s="50"/>
      <c r="BP200" s="50"/>
      <c r="BQ200" s="50"/>
      <c r="BR200" s="50"/>
      <c r="BS200" s="50"/>
      <c r="BT200" s="50"/>
      <c r="BU200" s="50"/>
      <c r="BV200" s="50"/>
      <c r="BW200" s="50"/>
      <c r="BX200" s="50"/>
      <c r="BY200" s="50"/>
      <c r="BZ200" s="50"/>
      <c r="CA200" s="50"/>
      <c r="CB200" s="50"/>
      <c r="CC200" s="50"/>
      <c r="CD200" s="50"/>
      <c r="CE200" s="50"/>
      <c r="CF200" s="50"/>
      <c r="CG200" s="50"/>
      <c r="CH200" s="50"/>
      <c r="CI200" s="50"/>
      <c r="CJ200" s="50"/>
      <c r="CK200" s="50"/>
      <c r="CL200" s="50"/>
      <c r="CM200" s="50"/>
      <c r="CN200" s="50"/>
      <c r="CO200" s="50"/>
      <c r="CP200" s="50"/>
      <c r="CQ200" s="51"/>
    </row>
    <row r="201" spans="1:95" ht="16.5">
      <c r="A201" s="44">
        <v>6</v>
      </c>
      <c r="B201" s="45"/>
      <c r="C201" s="45"/>
      <c r="D201" s="45"/>
      <c r="E201" s="45"/>
      <c r="F201" s="45"/>
      <c r="G201" s="45"/>
      <c r="H201" s="45"/>
      <c r="I201" s="45"/>
      <c r="J201" s="45"/>
      <c r="K201" s="45"/>
      <c r="L201" s="45"/>
      <c r="M201" s="45"/>
      <c r="N201" s="45"/>
      <c r="O201" s="45"/>
      <c r="P201" s="45"/>
      <c r="Q201" s="45"/>
      <c r="R201" s="45"/>
      <c r="S201" s="45"/>
      <c r="T201" s="45"/>
      <c r="U201" s="45"/>
      <c r="V201" s="45"/>
      <c r="W201" s="45"/>
      <c r="X201" s="45"/>
      <c r="Y201" s="45"/>
      <c r="Z201" s="45"/>
      <c r="AA201" s="45"/>
      <c r="AB201" s="45"/>
      <c r="AC201" s="45"/>
      <c r="AD201" s="45"/>
      <c r="AE201" s="45"/>
      <c r="AF201" s="45"/>
      <c r="AG201" s="45"/>
      <c r="AH201" s="45"/>
      <c r="AI201" s="45"/>
      <c r="AJ201" s="45"/>
      <c r="AK201" s="45"/>
      <c r="AL201" s="45"/>
      <c r="AM201" s="45"/>
      <c r="AN201" s="45"/>
      <c r="AO201" s="45"/>
      <c r="AP201" s="45"/>
      <c r="AQ201" s="45"/>
      <c r="AR201" s="45"/>
      <c r="AS201" s="45"/>
      <c r="AT201" s="45"/>
      <c r="AU201" s="45"/>
      <c r="AV201" s="46"/>
      <c r="AW201" s="45"/>
      <c r="AX201" s="45"/>
      <c r="AY201" s="45"/>
      <c r="AZ201" s="112"/>
      <c r="BA201" s="112"/>
      <c r="BB201" s="112"/>
      <c r="BC201" s="112"/>
      <c r="BD201" s="112"/>
      <c r="BE201" s="112"/>
      <c r="BF201" s="112"/>
      <c r="BG201" s="112"/>
      <c r="BH201" s="45"/>
      <c r="BI201" s="45"/>
      <c r="BJ201" s="45"/>
      <c r="BK201" s="45"/>
      <c r="BL201" s="45"/>
      <c r="BM201" s="45"/>
      <c r="BN201" s="45"/>
      <c r="BO201" s="45"/>
      <c r="BP201" s="45"/>
      <c r="BQ201" s="45"/>
      <c r="BR201" s="45"/>
      <c r="BS201" s="45"/>
      <c r="BT201" s="45"/>
      <c r="BU201" s="45"/>
      <c r="BV201" s="45"/>
      <c r="BW201" s="45"/>
      <c r="BX201" s="45"/>
      <c r="BY201" s="45"/>
      <c r="BZ201" s="45"/>
      <c r="CA201" s="45"/>
      <c r="CB201" s="45"/>
      <c r="CC201" s="45"/>
      <c r="CD201" s="45"/>
      <c r="CE201" s="45"/>
      <c r="CF201" s="45"/>
      <c r="CG201" s="45"/>
      <c r="CH201" s="45"/>
      <c r="CI201" s="45"/>
      <c r="CJ201" s="45"/>
      <c r="CK201" s="45"/>
      <c r="CL201" s="45"/>
      <c r="CM201" s="45"/>
      <c r="CN201" s="45"/>
      <c r="CO201" s="45"/>
      <c r="CP201" s="45"/>
      <c r="CQ201" s="46"/>
    </row>
    <row r="202" spans="1:95" ht="16.5">
      <c r="A202" s="47"/>
      <c r="AV202" s="48"/>
      <c r="AY202" s="113"/>
      <c r="BA202" s="114"/>
      <c r="BB202" s="114"/>
      <c r="BC202" s="114"/>
      <c r="BD202" s="114"/>
      <c r="BE202" s="114"/>
      <c r="BF202" s="114"/>
      <c r="BG202" s="114"/>
      <c r="CQ202" s="48"/>
    </row>
    <row r="203" spans="1:95" ht="16.5">
      <c r="A203" s="47"/>
      <c r="AV203" s="48"/>
      <c r="AZ203" s="114"/>
      <c r="BA203" s="114"/>
      <c r="BB203" s="114"/>
      <c r="BC203" s="114"/>
      <c r="BD203" s="114"/>
      <c r="BE203" s="114"/>
      <c r="BF203" s="114"/>
      <c r="BG203" s="114"/>
      <c r="CQ203" s="48"/>
    </row>
    <row r="204" spans="1:95" ht="16.5">
      <c r="A204" s="47"/>
      <c r="AV204" s="48"/>
      <c r="AZ204" s="114"/>
      <c r="BA204" s="114"/>
      <c r="BB204" s="114"/>
      <c r="BC204" s="114"/>
      <c r="BD204" s="114"/>
      <c r="BE204" s="114"/>
      <c r="BF204" s="114"/>
      <c r="BG204" s="114"/>
      <c r="CQ204" s="48"/>
    </row>
    <row r="205" spans="1:95" ht="16.5">
      <c r="A205" s="47"/>
      <c r="AV205" s="48"/>
      <c r="AZ205" s="114"/>
      <c r="BA205" s="114"/>
      <c r="BB205" s="114"/>
      <c r="BC205" s="114"/>
      <c r="BD205" s="114"/>
      <c r="BE205" s="114"/>
      <c r="BF205" s="114"/>
      <c r="BG205" s="114"/>
      <c r="CQ205" s="48"/>
    </row>
    <row r="206" spans="1:95" ht="16.5">
      <c r="A206" s="47"/>
      <c r="AV206" s="48"/>
      <c r="AZ206" s="114"/>
      <c r="BA206" s="114"/>
      <c r="BB206" s="114"/>
      <c r="BC206" s="114"/>
      <c r="BD206" s="114"/>
      <c r="BE206" s="114"/>
      <c r="BF206" s="114"/>
      <c r="BG206" s="114"/>
      <c r="CQ206" s="48"/>
    </row>
    <row r="207" spans="1:95" ht="16.5">
      <c r="A207" s="47"/>
      <c r="AV207" s="48"/>
      <c r="AZ207" s="114"/>
      <c r="BA207" s="114"/>
      <c r="BB207" s="114"/>
      <c r="BC207" s="114"/>
      <c r="BD207" s="114"/>
      <c r="BE207" s="114"/>
      <c r="BF207" s="114"/>
      <c r="BG207" s="114"/>
      <c r="CQ207" s="48"/>
    </row>
    <row r="208" spans="1:95" ht="16.5">
      <c r="A208" s="47"/>
      <c r="AV208" s="48"/>
      <c r="AZ208" s="114"/>
      <c r="BA208" s="114"/>
      <c r="BB208" s="114"/>
      <c r="BC208" s="114"/>
      <c r="BD208" s="114"/>
      <c r="BE208" s="114"/>
      <c r="BF208" s="114"/>
      <c r="BG208" s="114"/>
      <c r="CQ208" s="48"/>
    </row>
    <row r="209" spans="1:95" ht="16.5">
      <c r="A209" s="47"/>
      <c r="AV209" s="48"/>
      <c r="AZ209" s="114"/>
      <c r="BA209" s="114"/>
      <c r="BB209" s="114"/>
      <c r="BC209" s="114"/>
      <c r="BD209" s="114"/>
      <c r="BE209" s="114"/>
      <c r="BF209" s="114"/>
      <c r="BG209" s="114"/>
      <c r="CQ209" s="48"/>
    </row>
    <row r="210" spans="1:95" ht="16.5">
      <c r="A210" s="47"/>
      <c r="AV210" s="48"/>
      <c r="AZ210" s="114"/>
      <c r="BA210" s="114"/>
      <c r="BB210" s="114"/>
      <c r="BC210" s="114"/>
      <c r="BD210" s="114"/>
      <c r="BE210" s="114"/>
      <c r="BF210" s="114"/>
      <c r="BG210" s="114"/>
      <c r="CQ210" s="48"/>
    </row>
    <row r="211" spans="1:95" ht="16.5">
      <c r="A211" s="47"/>
      <c r="AV211" s="48"/>
      <c r="AZ211" s="114"/>
      <c r="BA211" s="114"/>
      <c r="BB211" s="114"/>
      <c r="BC211" s="114"/>
      <c r="BD211" s="114"/>
      <c r="BE211" s="114"/>
      <c r="BF211" s="114"/>
      <c r="BG211" s="114"/>
      <c r="CQ211" s="48"/>
    </row>
    <row r="212" spans="1:95" ht="16.5">
      <c r="A212" s="47"/>
      <c r="AV212" s="48"/>
      <c r="AZ212" s="114"/>
      <c r="BA212" s="114"/>
      <c r="BB212" s="114"/>
      <c r="BC212" s="114"/>
      <c r="BD212" s="114"/>
      <c r="BE212" s="114"/>
      <c r="BF212" s="114"/>
      <c r="BG212" s="114"/>
      <c r="CQ212" s="48"/>
    </row>
    <row r="213" spans="1:95" ht="16.5">
      <c r="A213" s="47"/>
      <c r="AV213" s="48"/>
      <c r="AZ213" s="114"/>
      <c r="BA213" s="114"/>
      <c r="BB213" s="114"/>
      <c r="BC213" s="114"/>
      <c r="BD213" s="114"/>
      <c r="BE213" s="114"/>
      <c r="BF213" s="114"/>
      <c r="BG213" s="114"/>
      <c r="CQ213" s="48"/>
    </row>
    <row r="214" spans="1:95" ht="16.5">
      <c r="A214" s="47"/>
      <c r="AV214" s="48"/>
      <c r="AZ214" s="114"/>
      <c r="BA214" s="114"/>
      <c r="BB214" s="114"/>
      <c r="BC214" s="114"/>
      <c r="BD214" s="114"/>
      <c r="BE214" s="114"/>
      <c r="BF214" s="114"/>
      <c r="BG214" s="114"/>
      <c r="CQ214" s="48"/>
    </row>
    <row r="215" spans="1:95" ht="16.5">
      <c r="A215" s="47"/>
      <c r="AV215" s="48"/>
      <c r="AZ215" s="114"/>
      <c r="BA215" s="114"/>
      <c r="BB215" s="114"/>
      <c r="BC215" s="114"/>
      <c r="BD215" s="114"/>
      <c r="BE215" s="114"/>
      <c r="BF215" s="114"/>
      <c r="BG215" s="114"/>
      <c r="CQ215" s="48"/>
    </row>
    <row r="216" spans="1:95" ht="16.5">
      <c r="A216" s="47"/>
      <c r="AV216" s="48"/>
      <c r="AZ216" s="114"/>
      <c r="BA216" s="114"/>
      <c r="BB216" s="114"/>
      <c r="BC216" s="114"/>
      <c r="BD216" s="114"/>
      <c r="BE216" s="114"/>
      <c r="BF216" s="114"/>
      <c r="BG216" s="114"/>
      <c r="CQ216" s="48"/>
    </row>
    <row r="217" spans="1:95" ht="16.5">
      <c r="A217" s="47"/>
      <c r="AV217" s="48"/>
      <c r="AZ217" s="114"/>
      <c r="BA217" s="114"/>
      <c r="BB217" s="114"/>
      <c r="BC217" s="114"/>
      <c r="BD217" s="114"/>
      <c r="BE217" s="114"/>
      <c r="BF217" s="114"/>
      <c r="BG217" s="114"/>
      <c r="CQ217" s="48"/>
    </row>
    <row r="218" spans="1:95" ht="16.5">
      <c r="A218" s="47"/>
      <c r="AV218" s="48"/>
      <c r="AZ218" s="114"/>
      <c r="BA218" s="114"/>
      <c r="BB218" s="114"/>
      <c r="BC218" s="114"/>
      <c r="BD218" s="114"/>
      <c r="BE218" s="114"/>
      <c r="BF218" s="114"/>
      <c r="BG218" s="114"/>
      <c r="CQ218" s="48"/>
    </row>
    <row r="219" spans="1:95" ht="16.5">
      <c r="A219" s="47"/>
      <c r="AV219" s="48"/>
      <c r="AZ219" s="114"/>
      <c r="BA219" s="114"/>
      <c r="BB219" s="114"/>
      <c r="BC219" s="114"/>
      <c r="BD219" s="114"/>
      <c r="BE219" s="114"/>
      <c r="BF219" s="114"/>
      <c r="BG219" s="114"/>
      <c r="CQ219" s="48"/>
    </row>
    <row r="220" spans="1:95" ht="16.5">
      <c r="A220" s="47"/>
      <c r="AV220" s="48"/>
      <c r="AZ220" s="114"/>
      <c r="BA220" s="114"/>
      <c r="BB220" s="114"/>
      <c r="BC220" s="114"/>
      <c r="BD220" s="114"/>
      <c r="BE220" s="114"/>
      <c r="BF220" s="114"/>
      <c r="BG220" s="114"/>
      <c r="CQ220" s="48"/>
    </row>
    <row r="221" spans="1:95" ht="16.5">
      <c r="A221" s="47"/>
      <c r="AV221" s="48"/>
      <c r="AZ221" s="114"/>
      <c r="BA221" s="114"/>
      <c r="BB221" s="114"/>
      <c r="BC221" s="114"/>
      <c r="BD221" s="114"/>
      <c r="BE221" s="114"/>
      <c r="BF221" s="114"/>
      <c r="BG221" s="114"/>
      <c r="CQ221" s="48"/>
    </row>
    <row r="222" spans="1:95" ht="16.5">
      <c r="A222" s="47"/>
      <c r="AV222" s="48"/>
      <c r="AZ222" s="114"/>
      <c r="BA222" s="114"/>
      <c r="BB222" s="114"/>
      <c r="BC222" s="114"/>
      <c r="BD222" s="114"/>
      <c r="BE222" s="114"/>
      <c r="BF222" s="114"/>
      <c r="BG222" s="114"/>
      <c r="CQ222" s="48"/>
    </row>
    <row r="223" spans="1:95" ht="16.5">
      <c r="A223" s="47"/>
      <c r="AV223" s="48"/>
      <c r="AZ223" s="114"/>
      <c r="BA223" s="114"/>
      <c r="BB223" s="114"/>
      <c r="BC223" s="114"/>
      <c r="BD223" s="114"/>
      <c r="BE223" s="114"/>
      <c r="BF223" s="114"/>
      <c r="BG223" s="114"/>
      <c r="CQ223" s="48"/>
    </row>
    <row r="224" spans="1:95" ht="16.5">
      <c r="A224" s="47"/>
      <c r="AV224" s="48"/>
      <c r="AZ224" s="114"/>
      <c r="BA224" s="114"/>
      <c r="BB224" s="114"/>
      <c r="BC224" s="114"/>
      <c r="BD224" s="114"/>
      <c r="BE224" s="114"/>
      <c r="BF224" s="114"/>
      <c r="BG224" s="114"/>
      <c r="CQ224" s="48"/>
    </row>
    <row r="225" spans="1:95" ht="16.5">
      <c r="A225" s="47"/>
      <c r="AV225" s="48"/>
      <c r="AZ225" s="114"/>
      <c r="BA225" s="114"/>
      <c r="BB225" s="114"/>
      <c r="BC225" s="114"/>
      <c r="BD225" s="114"/>
      <c r="BE225" s="114"/>
      <c r="BF225" s="114"/>
      <c r="BG225" s="114"/>
      <c r="CQ225" s="48"/>
    </row>
    <row r="226" spans="1:95" ht="16.5">
      <c r="A226" s="47"/>
      <c r="AV226" s="48"/>
      <c r="AZ226" s="114"/>
      <c r="BA226" s="114"/>
      <c r="BB226" s="114"/>
      <c r="BC226" s="114"/>
      <c r="BD226" s="114"/>
      <c r="BE226" s="114"/>
      <c r="BF226" s="114"/>
      <c r="BG226" s="114"/>
      <c r="CQ226" s="48"/>
    </row>
    <row r="227" spans="1:95" ht="16.5">
      <c r="A227" s="47"/>
      <c r="AV227" s="48"/>
      <c r="AZ227" s="114"/>
      <c r="BA227" s="114"/>
      <c r="BB227" s="114"/>
      <c r="BC227" s="114"/>
      <c r="BD227" s="114"/>
      <c r="BE227" s="114"/>
      <c r="BF227" s="114"/>
      <c r="BG227" s="114"/>
      <c r="CQ227" s="48"/>
    </row>
    <row r="228" spans="1:95" ht="16.5">
      <c r="A228" s="47"/>
      <c r="AV228" s="48"/>
      <c r="AZ228" s="114"/>
      <c r="BA228" s="114"/>
      <c r="BB228" s="114"/>
      <c r="BC228" s="114"/>
      <c r="BD228" s="114"/>
      <c r="BE228" s="114"/>
      <c r="BF228" s="114"/>
      <c r="BG228" s="114"/>
      <c r="CQ228" s="48"/>
    </row>
    <row r="229" spans="1:95" ht="16.5">
      <c r="A229" s="47"/>
      <c r="AV229" s="48"/>
      <c r="AZ229" s="114"/>
      <c r="BA229" s="114"/>
      <c r="BB229" s="114"/>
      <c r="BC229" s="114"/>
      <c r="BD229" s="114"/>
      <c r="BE229" s="114"/>
      <c r="BF229" s="114"/>
      <c r="BG229" s="114"/>
      <c r="CQ229" s="48"/>
    </row>
    <row r="230" spans="1:95" ht="16.5">
      <c r="A230" s="47"/>
      <c r="AV230" s="48"/>
      <c r="AZ230" s="114"/>
      <c r="BA230" s="114"/>
      <c r="BB230" s="114"/>
      <c r="BC230" s="114"/>
      <c r="BD230" s="114"/>
      <c r="BE230" s="114"/>
      <c r="BF230" s="114"/>
      <c r="BG230" s="114"/>
      <c r="CQ230" s="48"/>
    </row>
    <row r="231" spans="1:95" ht="16.5">
      <c r="A231" s="47"/>
      <c r="AV231" s="48"/>
      <c r="AZ231" s="114"/>
      <c r="BA231" s="114"/>
      <c r="BB231" s="114"/>
      <c r="BC231" s="114"/>
      <c r="BD231" s="114"/>
      <c r="BE231" s="114"/>
      <c r="BF231" s="114"/>
      <c r="BG231" s="114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>
      <c r="A244" s="47"/>
      <c r="AV244" s="48"/>
      <c r="CQ244" s="48"/>
    </row>
    <row r="245" spans="1:95">
      <c r="A245" s="49"/>
      <c r="B245" s="50"/>
      <c r="C245" s="50"/>
      <c r="D245" s="50"/>
      <c r="E245" s="50"/>
      <c r="F245" s="50"/>
      <c r="G245" s="50"/>
      <c r="H245" s="50"/>
      <c r="I245" s="50"/>
      <c r="J245" s="50"/>
      <c r="K245" s="50"/>
      <c r="L245" s="50"/>
      <c r="M245" s="50"/>
      <c r="N245" s="50"/>
      <c r="O245" s="50"/>
      <c r="P245" s="50"/>
      <c r="Q245" s="50"/>
      <c r="R245" s="50"/>
      <c r="S245" s="50"/>
      <c r="T245" s="50"/>
      <c r="U245" s="50"/>
      <c r="V245" s="50"/>
      <c r="W245" s="50"/>
      <c r="X245" s="50"/>
      <c r="Y245" s="50"/>
      <c r="Z245" s="50"/>
      <c r="AA245" s="50"/>
      <c r="AB245" s="50"/>
      <c r="AC245" s="50"/>
      <c r="AD245" s="50"/>
      <c r="AE245" s="50"/>
      <c r="AF245" s="50"/>
      <c r="AG245" s="50"/>
      <c r="AH245" s="50"/>
      <c r="AI245" s="50"/>
      <c r="AJ245" s="50"/>
      <c r="AK245" s="50"/>
      <c r="AL245" s="50"/>
      <c r="AM245" s="50"/>
      <c r="AN245" s="50"/>
      <c r="AO245" s="50"/>
      <c r="AP245" s="50"/>
      <c r="AQ245" s="50"/>
      <c r="AR245" s="50"/>
      <c r="AS245" s="50"/>
      <c r="AT245" s="50"/>
      <c r="AU245" s="50"/>
      <c r="AV245" s="51"/>
      <c r="AW245" s="50"/>
      <c r="AX245" s="50"/>
      <c r="AY245" s="50"/>
      <c r="AZ245" s="50"/>
      <c r="BA245" s="50"/>
      <c r="BB245" s="50"/>
      <c r="BC245" s="50"/>
      <c r="BD245" s="50"/>
      <c r="BE245" s="50"/>
      <c r="BF245" s="50"/>
      <c r="BG245" s="50"/>
      <c r="BH245" s="50"/>
      <c r="BI245" s="50"/>
      <c r="BJ245" s="50"/>
      <c r="BK245" s="50"/>
      <c r="BL245" s="50"/>
      <c r="BM245" s="50"/>
      <c r="BN245" s="50"/>
      <c r="BO245" s="50"/>
      <c r="BP245" s="50"/>
      <c r="BQ245" s="50"/>
      <c r="BR245" s="50"/>
      <c r="BS245" s="50"/>
      <c r="BT245" s="50"/>
      <c r="BU245" s="50"/>
      <c r="BV245" s="50"/>
      <c r="BW245" s="50"/>
      <c r="BX245" s="50"/>
      <c r="BY245" s="50"/>
      <c r="BZ245" s="50"/>
      <c r="CA245" s="50"/>
      <c r="CB245" s="50"/>
      <c r="CC245" s="50"/>
      <c r="CD245" s="50"/>
      <c r="CE245" s="50"/>
      <c r="CF245" s="50"/>
      <c r="CG245" s="50"/>
      <c r="CH245" s="50"/>
      <c r="CI245" s="50"/>
      <c r="CJ245" s="50"/>
      <c r="CK245" s="50"/>
      <c r="CL245" s="50"/>
      <c r="CM245" s="50"/>
      <c r="CN245" s="50"/>
      <c r="CO245" s="50"/>
      <c r="CP245" s="50"/>
      <c r="CQ245" s="51"/>
    </row>
    <row r="246" spans="1:95">
      <c r="A246" s="44">
        <v>7</v>
      </c>
      <c r="B246" s="45"/>
      <c r="C246" s="45"/>
      <c r="D246" s="45"/>
      <c r="E246" s="45"/>
      <c r="F246" s="45"/>
      <c r="G246" s="45"/>
      <c r="H246" s="45"/>
      <c r="I246" s="45"/>
      <c r="J246" s="45"/>
      <c r="K246" s="45"/>
      <c r="L246" s="45"/>
      <c r="M246" s="45"/>
      <c r="N246" s="45"/>
      <c r="O246" s="45"/>
      <c r="P246" s="45"/>
      <c r="Q246" s="45"/>
      <c r="R246" s="45"/>
      <c r="S246" s="45"/>
      <c r="T246" s="45"/>
      <c r="U246" s="45"/>
      <c r="V246" s="45"/>
      <c r="W246" s="45"/>
      <c r="X246" s="45"/>
      <c r="Y246" s="45"/>
      <c r="Z246" s="45"/>
      <c r="AA246" s="45"/>
      <c r="AB246" s="45"/>
      <c r="AC246" s="45"/>
      <c r="AD246" s="45"/>
      <c r="AE246" s="45"/>
      <c r="AF246" s="45"/>
      <c r="AG246" s="45"/>
      <c r="AH246" s="45"/>
      <c r="AI246" s="45"/>
      <c r="AJ246" s="45"/>
      <c r="AK246" s="45"/>
      <c r="AL246" s="45"/>
      <c r="AM246" s="45"/>
      <c r="AN246" s="45"/>
      <c r="AO246" s="45"/>
      <c r="AP246" s="45"/>
      <c r="AQ246" s="45"/>
      <c r="AR246" s="45"/>
      <c r="AS246" s="45"/>
      <c r="AT246" s="45"/>
      <c r="AU246" s="45"/>
      <c r="AV246" s="46"/>
      <c r="AW246" s="45"/>
      <c r="AX246" s="45"/>
      <c r="AY246" s="45"/>
      <c r="AZ246" s="45"/>
      <c r="BA246" s="45"/>
      <c r="BB246" s="45"/>
      <c r="BC246" s="45"/>
      <c r="BD246" s="45"/>
      <c r="BE246" s="45"/>
      <c r="BF246" s="45"/>
      <c r="BG246" s="45"/>
      <c r="BH246" s="45"/>
      <c r="BI246" s="45"/>
      <c r="BJ246" s="45"/>
      <c r="BK246" s="45"/>
      <c r="BL246" s="45"/>
      <c r="BM246" s="45"/>
      <c r="BN246" s="45"/>
      <c r="BO246" s="45"/>
      <c r="BP246" s="45"/>
      <c r="BQ246" s="45"/>
      <c r="BR246" s="45"/>
      <c r="BS246" s="45"/>
      <c r="BT246" s="45"/>
      <c r="BU246" s="45"/>
      <c r="BV246" s="45"/>
      <c r="BW246" s="45"/>
      <c r="BX246" s="45"/>
      <c r="BY246" s="45"/>
      <c r="BZ246" s="45"/>
      <c r="CA246" s="45"/>
      <c r="CB246" s="45"/>
      <c r="CC246" s="45"/>
      <c r="CD246" s="45"/>
      <c r="CE246" s="45"/>
      <c r="CF246" s="45"/>
      <c r="CG246" s="45"/>
      <c r="CH246" s="45"/>
      <c r="CI246" s="45"/>
      <c r="CJ246" s="45"/>
      <c r="CK246" s="45"/>
      <c r="CL246" s="45"/>
      <c r="CM246" s="45"/>
      <c r="CN246" s="45"/>
      <c r="CO246" s="45"/>
      <c r="CP246" s="45"/>
      <c r="CQ246" s="46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>
      <c r="A268" s="47"/>
      <c r="AV268" s="48"/>
      <c r="CQ268" s="48"/>
    </row>
    <row r="269" spans="1:95">
      <c r="A269" s="47"/>
      <c r="AV269" s="48"/>
      <c r="CQ269" s="48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9"/>
      <c r="B273" s="50"/>
      <c r="C273" s="50"/>
      <c r="D273" s="50"/>
      <c r="E273" s="50"/>
      <c r="F273" s="50"/>
      <c r="G273" s="50"/>
      <c r="H273" s="50"/>
      <c r="I273" s="50"/>
      <c r="J273" s="50"/>
      <c r="K273" s="50"/>
      <c r="L273" s="50"/>
      <c r="M273" s="50"/>
      <c r="N273" s="50"/>
      <c r="O273" s="50"/>
      <c r="P273" s="50"/>
      <c r="Q273" s="50"/>
      <c r="R273" s="50"/>
      <c r="S273" s="50"/>
      <c r="T273" s="50"/>
      <c r="U273" s="50"/>
      <c r="V273" s="50"/>
      <c r="W273" s="50"/>
      <c r="X273" s="50"/>
      <c r="Y273" s="50"/>
      <c r="Z273" s="50"/>
      <c r="AA273" s="50"/>
      <c r="AB273" s="50"/>
      <c r="AC273" s="50"/>
      <c r="AD273" s="50"/>
      <c r="AE273" s="50"/>
      <c r="AF273" s="50"/>
      <c r="AG273" s="50"/>
      <c r="AH273" s="50"/>
      <c r="AI273" s="50"/>
      <c r="AJ273" s="50"/>
      <c r="AK273" s="50"/>
      <c r="AL273" s="50"/>
      <c r="AM273" s="50"/>
      <c r="AN273" s="50"/>
      <c r="AO273" s="50"/>
      <c r="AP273" s="50"/>
      <c r="AQ273" s="50"/>
      <c r="AR273" s="50"/>
      <c r="AS273" s="50"/>
      <c r="AT273" s="50"/>
      <c r="AU273" s="50"/>
      <c r="AV273" s="51"/>
      <c r="AW273" s="50"/>
      <c r="AX273" s="50"/>
      <c r="AY273" s="50"/>
      <c r="AZ273" s="50"/>
      <c r="BA273" s="50"/>
      <c r="BB273" s="50"/>
      <c r="BC273" s="50"/>
      <c r="BD273" s="50"/>
      <c r="BE273" s="50"/>
      <c r="BF273" s="50"/>
      <c r="BG273" s="50"/>
      <c r="BH273" s="50"/>
      <c r="BI273" s="50"/>
      <c r="BJ273" s="50"/>
      <c r="BK273" s="50"/>
      <c r="BL273" s="50"/>
      <c r="BM273" s="50"/>
      <c r="BN273" s="50"/>
      <c r="BO273" s="50"/>
      <c r="BP273" s="50"/>
      <c r="BQ273" s="50"/>
      <c r="BR273" s="50"/>
      <c r="BS273" s="50"/>
      <c r="BT273" s="50"/>
      <c r="BU273" s="50"/>
      <c r="BV273" s="50"/>
      <c r="BW273" s="50"/>
      <c r="BX273" s="50"/>
      <c r="BY273" s="50"/>
      <c r="BZ273" s="50"/>
      <c r="CA273" s="50"/>
      <c r="CB273" s="50"/>
      <c r="CC273" s="50"/>
      <c r="CD273" s="50"/>
      <c r="CE273" s="50"/>
      <c r="CF273" s="50"/>
      <c r="CG273" s="50"/>
      <c r="CH273" s="50"/>
      <c r="CI273" s="50"/>
      <c r="CJ273" s="50"/>
      <c r="CK273" s="50"/>
      <c r="CL273" s="50"/>
      <c r="CM273" s="50"/>
      <c r="CN273" s="50"/>
      <c r="CO273" s="50"/>
      <c r="CP273" s="50"/>
      <c r="CQ273" s="51"/>
    </row>
    <row r="274" spans="1:95">
      <c r="A274" s="44">
        <v>8</v>
      </c>
      <c r="B274" s="45"/>
      <c r="C274" s="45"/>
      <c r="D274" s="45"/>
      <c r="E274" s="45"/>
      <c r="F274" s="45"/>
      <c r="G274" s="45"/>
      <c r="H274" s="45"/>
      <c r="I274" s="45"/>
      <c r="J274" s="45"/>
      <c r="K274" s="45"/>
      <c r="L274" s="45"/>
      <c r="M274" s="45"/>
      <c r="N274" s="45"/>
      <c r="O274" s="45"/>
      <c r="P274" s="45"/>
      <c r="Q274" s="45"/>
      <c r="R274" s="45"/>
      <c r="S274" s="45"/>
      <c r="T274" s="45"/>
      <c r="U274" s="45"/>
      <c r="V274" s="45"/>
      <c r="W274" s="45"/>
      <c r="X274" s="45"/>
      <c r="Y274" s="45"/>
      <c r="Z274" s="45"/>
      <c r="AA274" s="45"/>
      <c r="AB274" s="45"/>
      <c r="AC274" s="45"/>
      <c r="AD274" s="45"/>
      <c r="AE274" s="45"/>
      <c r="AF274" s="45"/>
      <c r="AG274" s="45"/>
      <c r="AH274" s="45"/>
      <c r="AI274" s="45"/>
      <c r="AJ274" s="45"/>
      <c r="AK274" s="45"/>
      <c r="AL274" s="45"/>
      <c r="AM274" s="45"/>
      <c r="AN274" s="45"/>
      <c r="AO274" s="45"/>
      <c r="AP274" s="45"/>
      <c r="AQ274" s="45"/>
      <c r="AR274" s="45"/>
      <c r="AS274" s="45"/>
      <c r="AT274" s="45"/>
      <c r="AU274" s="45"/>
      <c r="AV274" s="46"/>
      <c r="AW274" s="45"/>
      <c r="AX274" s="45"/>
      <c r="AY274" s="45"/>
      <c r="AZ274" s="45"/>
      <c r="BA274" s="45"/>
      <c r="BB274" s="45"/>
      <c r="BC274" s="45"/>
      <c r="BD274" s="45"/>
      <c r="BE274" s="45"/>
      <c r="BF274" s="45"/>
      <c r="BG274" s="45"/>
      <c r="BH274" s="45"/>
      <c r="BI274" s="45"/>
      <c r="BJ274" s="45"/>
      <c r="BK274" s="45"/>
      <c r="BL274" s="45"/>
      <c r="BM274" s="45"/>
      <c r="BN274" s="45"/>
      <c r="BO274" s="45"/>
      <c r="BP274" s="45"/>
      <c r="BQ274" s="45"/>
      <c r="BR274" s="45"/>
      <c r="BS274" s="45"/>
      <c r="BT274" s="45"/>
      <c r="BU274" s="45"/>
      <c r="BV274" s="45"/>
      <c r="BW274" s="45"/>
      <c r="BX274" s="45"/>
      <c r="BY274" s="45"/>
      <c r="BZ274" s="45"/>
      <c r="CA274" s="45"/>
      <c r="CB274" s="45"/>
      <c r="CC274" s="45"/>
      <c r="CD274" s="45"/>
      <c r="CE274" s="45"/>
      <c r="CF274" s="45"/>
      <c r="CG274" s="45"/>
      <c r="CH274" s="45"/>
      <c r="CI274" s="45"/>
      <c r="CJ274" s="45"/>
      <c r="CK274" s="45"/>
      <c r="CL274" s="45"/>
      <c r="CM274" s="45"/>
      <c r="CN274" s="45"/>
      <c r="CO274" s="45"/>
      <c r="CP274" s="45"/>
      <c r="CQ274" s="46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>
      <c r="A286" s="47"/>
      <c r="AV286" s="48"/>
      <c r="CQ286" s="48"/>
    </row>
    <row r="287" spans="1:95">
      <c r="A287" s="47"/>
      <c r="AV287" s="48"/>
      <c r="CQ287" s="48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9"/>
      <c r="B295" s="50"/>
      <c r="C295" s="50"/>
      <c r="D295" s="50"/>
      <c r="E295" s="50"/>
      <c r="F295" s="50"/>
      <c r="G295" s="50"/>
      <c r="H295" s="50"/>
      <c r="I295" s="50"/>
      <c r="J295" s="50"/>
      <c r="K295" s="50"/>
      <c r="L295" s="50"/>
      <c r="M295" s="50"/>
      <c r="N295" s="50"/>
      <c r="O295" s="50"/>
      <c r="P295" s="50"/>
      <c r="Q295" s="50"/>
      <c r="R295" s="50"/>
      <c r="S295" s="50"/>
      <c r="T295" s="50"/>
      <c r="U295" s="50"/>
      <c r="V295" s="50"/>
      <c r="W295" s="50"/>
      <c r="X295" s="50"/>
      <c r="Y295" s="50"/>
      <c r="Z295" s="50"/>
      <c r="AA295" s="50"/>
      <c r="AB295" s="50"/>
      <c r="AC295" s="50"/>
      <c r="AD295" s="50"/>
      <c r="AE295" s="50"/>
      <c r="AF295" s="50"/>
      <c r="AG295" s="50"/>
      <c r="AH295" s="50"/>
      <c r="AI295" s="50"/>
      <c r="AJ295" s="50"/>
      <c r="AK295" s="50"/>
      <c r="AL295" s="50"/>
      <c r="AM295" s="50"/>
      <c r="AN295" s="50"/>
      <c r="AO295" s="50"/>
      <c r="AP295" s="50"/>
      <c r="AQ295" s="50"/>
      <c r="AR295" s="50"/>
      <c r="AS295" s="50"/>
      <c r="AT295" s="50"/>
      <c r="AU295" s="50"/>
      <c r="AV295" s="51"/>
      <c r="AW295" s="50"/>
      <c r="AX295" s="50"/>
      <c r="AY295" s="50"/>
      <c r="AZ295" s="50"/>
      <c r="BA295" s="50"/>
      <c r="BB295" s="50"/>
      <c r="BC295" s="50"/>
      <c r="BD295" s="50"/>
      <c r="BE295" s="50"/>
      <c r="BF295" s="50"/>
      <c r="BG295" s="50"/>
      <c r="BH295" s="50"/>
      <c r="BI295" s="50"/>
      <c r="BJ295" s="50"/>
      <c r="BK295" s="50"/>
      <c r="BL295" s="50"/>
      <c r="BM295" s="50"/>
      <c r="BN295" s="50"/>
      <c r="BO295" s="50"/>
      <c r="BP295" s="50"/>
      <c r="BQ295" s="50"/>
      <c r="BR295" s="50"/>
      <c r="BS295" s="50"/>
      <c r="BT295" s="50"/>
      <c r="BU295" s="50"/>
      <c r="BV295" s="50"/>
      <c r="BW295" s="50"/>
      <c r="BX295" s="50"/>
      <c r="BY295" s="50"/>
      <c r="BZ295" s="50"/>
      <c r="CA295" s="50"/>
      <c r="CB295" s="50"/>
      <c r="CC295" s="50"/>
      <c r="CD295" s="50"/>
      <c r="CE295" s="50"/>
      <c r="CF295" s="50"/>
      <c r="CG295" s="50"/>
      <c r="CH295" s="50"/>
      <c r="CI295" s="50"/>
      <c r="CJ295" s="50"/>
      <c r="CK295" s="50"/>
      <c r="CL295" s="50"/>
      <c r="CM295" s="50"/>
      <c r="CN295" s="50"/>
      <c r="CO295" s="50"/>
      <c r="CP295" s="50"/>
      <c r="CQ295" s="51"/>
    </row>
    <row r="296" spans="1:95">
      <c r="A296" s="44">
        <v>9</v>
      </c>
      <c r="B296" s="45"/>
      <c r="C296" s="45"/>
      <c r="D296" s="45"/>
      <c r="E296" s="45"/>
      <c r="F296" s="45"/>
      <c r="G296" s="45"/>
      <c r="H296" s="45"/>
      <c r="I296" s="45"/>
      <c r="J296" s="45"/>
      <c r="K296" s="45"/>
      <c r="L296" s="45"/>
      <c r="M296" s="45"/>
      <c r="N296" s="45"/>
      <c r="O296" s="45"/>
      <c r="P296" s="45"/>
      <c r="Q296" s="45"/>
      <c r="R296" s="45"/>
      <c r="S296" s="45"/>
      <c r="T296" s="45"/>
      <c r="U296" s="45"/>
      <c r="V296" s="45"/>
      <c r="W296" s="45"/>
      <c r="X296" s="45"/>
      <c r="Y296" s="45"/>
      <c r="Z296" s="45"/>
      <c r="AA296" s="45"/>
      <c r="AB296" s="45"/>
      <c r="AC296" s="45"/>
      <c r="AD296" s="45"/>
      <c r="AE296" s="45"/>
      <c r="AF296" s="45"/>
      <c r="AG296" s="45"/>
      <c r="AH296" s="45"/>
      <c r="AI296" s="45"/>
      <c r="AJ296" s="45"/>
      <c r="AK296" s="45"/>
      <c r="AL296" s="45"/>
      <c r="AM296" s="45"/>
      <c r="AN296" s="45"/>
      <c r="AO296" s="45"/>
      <c r="AP296" s="45"/>
      <c r="AQ296" s="45"/>
      <c r="AR296" s="45"/>
      <c r="AS296" s="45"/>
      <c r="AT296" s="45"/>
      <c r="AU296" s="45"/>
      <c r="AV296" s="46"/>
      <c r="AW296" s="45"/>
      <c r="AX296" s="45"/>
      <c r="AY296" s="45"/>
      <c r="AZ296" s="45"/>
      <c r="BA296" s="45"/>
      <c r="BB296" s="45"/>
      <c r="BC296" s="45"/>
      <c r="BD296" s="45"/>
      <c r="BE296" s="45"/>
      <c r="BF296" s="45"/>
      <c r="BG296" s="45"/>
      <c r="BH296" s="45"/>
      <c r="BI296" s="45"/>
      <c r="BJ296" s="45"/>
      <c r="BK296" s="45"/>
      <c r="BL296" s="45"/>
      <c r="BM296" s="45"/>
      <c r="BN296" s="45"/>
      <c r="BO296" s="45"/>
      <c r="BP296" s="45"/>
      <c r="BQ296" s="45"/>
      <c r="BR296" s="45"/>
      <c r="BS296" s="45"/>
      <c r="BT296" s="45"/>
      <c r="BU296" s="45"/>
      <c r="BV296" s="45"/>
      <c r="BW296" s="45"/>
      <c r="BX296" s="45"/>
      <c r="BY296" s="45"/>
      <c r="BZ296" s="45"/>
      <c r="CA296" s="45"/>
      <c r="CB296" s="45"/>
      <c r="CC296" s="45"/>
      <c r="CD296" s="45"/>
      <c r="CE296" s="45"/>
      <c r="CF296" s="45"/>
      <c r="CG296" s="45"/>
      <c r="CH296" s="45"/>
      <c r="CI296" s="45"/>
      <c r="CJ296" s="45"/>
      <c r="CK296" s="45"/>
      <c r="CL296" s="45"/>
      <c r="CM296" s="45"/>
      <c r="CN296" s="45"/>
      <c r="CO296" s="45"/>
      <c r="CP296" s="45"/>
      <c r="CQ296" s="46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7"/>
      <c r="AV304" s="48"/>
      <c r="CQ304" s="48"/>
    </row>
    <row r="305" spans="1:95">
      <c r="A305" s="47"/>
      <c r="AV305" s="48"/>
      <c r="CQ305" s="48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9"/>
      <c r="B317" s="50"/>
      <c r="C317" s="50"/>
      <c r="D317" s="50"/>
      <c r="E317" s="50"/>
      <c r="F317" s="50"/>
      <c r="G317" s="50"/>
      <c r="H317" s="50"/>
      <c r="I317" s="50"/>
      <c r="J317" s="50"/>
      <c r="K317" s="50"/>
      <c r="L317" s="50"/>
      <c r="M317" s="50"/>
      <c r="N317" s="50"/>
      <c r="O317" s="50"/>
      <c r="P317" s="50"/>
      <c r="Q317" s="50"/>
      <c r="R317" s="50"/>
      <c r="S317" s="50"/>
      <c r="T317" s="50"/>
      <c r="U317" s="50"/>
      <c r="V317" s="50"/>
      <c r="W317" s="50"/>
      <c r="X317" s="50"/>
      <c r="Y317" s="50"/>
      <c r="Z317" s="50"/>
      <c r="AA317" s="50"/>
      <c r="AB317" s="50"/>
      <c r="AC317" s="50"/>
      <c r="AD317" s="50"/>
      <c r="AE317" s="50"/>
      <c r="AF317" s="50"/>
      <c r="AG317" s="50"/>
      <c r="AH317" s="50"/>
      <c r="AI317" s="50"/>
      <c r="AJ317" s="50"/>
      <c r="AK317" s="50"/>
      <c r="AL317" s="50"/>
      <c r="AM317" s="50"/>
      <c r="AN317" s="50"/>
      <c r="AO317" s="50"/>
      <c r="AP317" s="50"/>
      <c r="AQ317" s="50"/>
      <c r="AR317" s="50"/>
      <c r="AS317" s="50"/>
      <c r="AT317" s="50"/>
      <c r="AU317" s="50"/>
      <c r="AV317" s="51"/>
      <c r="AW317" s="50"/>
      <c r="AX317" s="50"/>
      <c r="AY317" s="50"/>
      <c r="AZ317" s="50"/>
      <c r="BA317" s="50"/>
      <c r="BB317" s="50"/>
      <c r="BC317" s="50"/>
      <c r="BD317" s="50"/>
      <c r="BE317" s="50"/>
      <c r="BF317" s="50"/>
      <c r="BG317" s="50"/>
      <c r="BH317" s="50"/>
      <c r="BI317" s="50"/>
      <c r="BJ317" s="50"/>
      <c r="BK317" s="50"/>
      <c r="BL317" s="50"/>
      <c r="BM317" s="50"/>
      <c r="BN317" s="50"/>
      <c r="BO317" s="50"/>
      <c r="BP317" s="50"/>
      <c r="BQ317" s="50"/>
      <c r="BR317" s="50"/>
      <c r="BS317" s="50"/>
      <c r="BT317" s="50"/>
      <c r="BU317" s="50"/>
      <c r="BV317" s="50"/>
      <c r="BW317" s="50"/>
      <c r="BX317" s="50"/>
      <c r="BY317" s="50"/>
      <c r="BZ317" s="50"/>
      <c r="CA317" s="50"/>
      <c r="CB317" s="50"/>
      <c r="CC317" s="50"/>
      <c r="CD317" s="50"/>
      <c r="CE317" s="50"/>
      <c r="CF317" s="50"/>
      <c r="CG317" s="50"/>
      <c r="CH317" s="50"/>
      <c r="CI317" s="50"/>
      <c r="CJ317" s="50"/>
      <c r="CK317" s="50"/>
      <c r="CL317" s="50"/>
      <c r="CM317" s="50"/>
      <c r="CN317" s="50"/>
      <c r="CO317" s="50"/>
      <c r="CP317" s="50"/>
      <c r="CQ317" s="51"/>
    </row>
    <row r="318" spans="1:95">
      <c r="A318" s="44">
        <v>10</v>
      </c>
      <c r="B318" s="45"/>
      <c r="C318" s="45"/>
      <c r="D318" s="45"/>
      <c r="E318" s="45"/>
      <c r="F318" s="45"/>
      <c r="G318" s="45"/>
      <c r="H318" s="45"/>
      <c r="I318" s="45"/>
      <c r="J318" s="45"/>
      <c r="K318" s="45"/>
      <c r="L318" s="45"/>
      <c r="M318" s="45"/>
      <c r="N318" s="45"/>
      <c r="O318" s="45"/>
      <c r="P318" s="45"/>
      <c r="Q318" s="45"/>
      <c r="R318" s="45"/>
      <c r="S318" s="45"/>
      <c r="T318" s="45"/>
      <c r="U318" s="45"/>
      <c r="V318" s="45"/>
      <c r="W318" s="45"/>
      <c r="X318" s="45"/>
      <c r="Y318" s="45"/>
      <c r="Z318" s="45"/>
      <c r="AA318" s="45"/>
      <c r="AB318" s="45"/>
      <c r="AC318" s="45"/>
      <c r="AD318" s="45"/>
      <c r="AE318" s="45"/>
      <c r="AF318" s="45"/>
      <c r="AG318" s="45"/>
      <c r="AH318" s="45"/>
      <c r="AI318" s="45"/>
      <c r="AJ318" s="45"/>
      <c r="AK318" s="45"/>
      <c r="AL318" s="45"/>
      <c r="AM318" s="45"/>
      <c r="AN318" s="45"/>
      <c r="AO318" s="45"/>
      <c r="AP318" s="45"/>
      <c r="AQ318" s="45"/>
      <c r="AR318" s="45"/>
      <c r="AS318" s="45"/>
      <c r="AT318" s="45"/>
      <c r="AU318" s="45"/>
      <c r="AV318" s="46"/>
      <c r="AW318" s="45"/>
      <c r="AX318" s="45"/>
      <c r="AY318" s="45"/>
      <c r="AZ318" s="45"/>
      <c r="BA318" s="45"/>
      <c r="BB318" s="45"/>
      <c r="BC318" s="45"/>
      <c r="BD318" s="45"/>
      <c r="BE318" s="45"/>
      <c r="BF318" s="45"/>
      <c r="BG318" s="45"/>
      <c r="BH318" s="45"/>
      <c r="BI318" s="45"/>
      <c r="BJ318" s="45"/>
      <c r="BK318" s="45"/>
      <c r="BL318" s="45"/>
      <c r="BM318" s="45"/>
      <c r="BN318" s="45"/>
      <c r="BO318" s="45"/>
      <c r="BP318" s="45"/>
      <c r="BQ318" s="45"/>
      <c r="BR318" s="45"/>
      <c r="BS318" s="45"/>
      <c r="BT318" s="45"/>
      <c r="BU318" s="45"/>
      <c r="BV318" s="45"/>
      <c r="BW318" s="45"/>
      <c r="BX318" s="45"/>
      <c r="BY318" s="45"/>
      <c r="BZ318" s="45"/>
      <c r="CA318" s="45"/>
      <c r="CB318" s="45"/>
      <c r="CC318" s="45"/>
      <c r="CD318" s="45"/>
      <c r="CE318" s="45"/>
      <c r="CF318" s="45"/>
      <c r="CG318" s="45"/>
      <c r="CH318" s="45"/>
      <c r="CI318" s="45"/>
      <c r="CJ318" s="45"/>
      <c r="CK318" s="45"/>
      <c r="CL318" s="45"/>
      <c r="CM318" s="45"/>
      <c r="CN318" s="45"/>
      <c r="CO318" s="45"/>
      <c r="CP318" s="45"/>
      <c r="CQ318" s="46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7"/>
      <c r="AV322" s="48"/>
      <c r="CQ322" s="48"/>
    </row>
    <row r="323" spans="1:95">
      <c r="A323" s="47"/>
      <c r="AV323" s="48"/>
      <c r="CQ323" s="48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9"/>
      <c r="B339" s="50"/>
      <c r="C339" s="50"/>
      <c r="D339" s="50"/>
      <c r="E339" s="50"/>
      <c r="F339" s="50"/>
      <c r="G339" s="50"/>
      <c r="H339" s="50"/>
      <c r="I339" s="50"/>
      <c r="J339" s="50"/>
      <c r="K339" s="50"/>
      <c r="L339" s="50"/>
      <c r="M339" s="50"/>
      <c r="N339" s="50"/>
      <c r="O339" s="50"/>
      <c r="P339" s="50"/>
      <c r="Q339" s="50"/>
      <c r="R339" s="50"/>
      <c r="S339" s="50"/>
      <c r="T339" s="50"/>
      <c r="U339" s="50"/>
      <c r="V339" s="50"/>
      <c r="W339" s="50"/>
      <c r="X339" s="50"/>
      <c r="Y339" s="50"/>
      <c r="Z339" s="50"/>
      <c r="AA339" s="50"/>
      <c r="AB339" s="50"/>
      <c r="AC339" s="50"/>
      <c r="AD339" s="50"/>
      <c r="AE339" s="50"/>
      <c r="AF339" s="50"/>
      <c r="AG339" s="50"/>
      <c r="AH339" s="50"/>
      <c r="AI339" s="50"/>
      <c r="AJ339" s="50"/>
      <c r="AK339" s="50"/>
      <c r="AL339" s="50"/>
      <c r="AM339" s="50"/>
      <c r="AN339" s="50"/>
      <c r="AO339" s="50"/>
      <c r="AP339" s="50"/>
      <c r="AQ339" s="50"/>
      <c r="AR339" s="50"/>
      <c r="AS339" s="50"/>
      <c r="AT339" s="50"/>
      <c r="AU339" s="50"/>
      <c r="AV339" s="51"/>
      <c r="AW339" s="50"/>
      <c r="AX339" s="50"/>
      <c r="AY339" s="50"/>
      <c r="AZ339" s="50"/>
      <c r="BA339" s="50"/>
      <c r="BB339" s="50"/>
      <c r="BC339" s="50"/>
      <c r="BD339" s="50"/>
      <c r="BE339" s="50"/>
      <c r="BF339" s="50"/>
      <c r="BG339" s="50"/>
      <c r="BH339" s="50"/>
      <c r="BI339" s="50"/>
      <c r="BJ339" s="50"/>
      <c r="BK339" s="50"/>
      <c r="BL339" s="50"/>
      <c r="BM339" s="50"/>
      <c r="BN339" s="50"/>
      <c r="BO339" s="50"/>
      <c r="BP339" s="50"/>
      <c r="BQ339" s="50"/>
      <c r="BR339" s="50"/>
      <c r="BS339" s="50"/>
      <c r="BT339" s="50"/>
      <c r="BU339" s="50"/>
      <c r="BV339" s="50"/>
      <c r="BW339" s="50"/>
      <c r="BX339" s="50"/>
      <c r="BY339" s="50"/>
      <c r="BZ339" s="50"/>
      <c r="CA339" s="50"/>
      <c r="CB339" s="50"/>
      <c r="CC339" s="50"/>
      <c r="CD339" s="50"/>
      <c r="CE339" s="50"/>
      <c r="CF339" s="50"/>
      <c r="CG339" s="50"/>
      <c r="CH339" s="50"/>
      <c r="CI339" s="50"/>
      <c r="CJ339" s="50"/>
      <c r="CK339" s="50"/>
      <c r="CL339" s="50"/>
      <c r="CM339" s="50"/>
      <c r="CN339" s="50"/>
      <c r="CO339" s="50"/>
      <c r="CP339" s="50"/>
      <c r="CQ339" s="51"/>
    </row>
    <row r="340" spans="1:95">
      <c r="A340" s="52">
        <v>11</v>
      </c>
      <c r="B340" s="45"/>
      <c r="C340" s="45"/>
      <c r="D340" s="45"/>
      <c r="E340" s="45"/>
      <c r="F340" s="45"/>
      <c r="G340" s="45"/>
      <c r="H340" s="45"/>
      <c r="I340" s="45"/>
      <c r="J340" s="45"/>
      <c r="K340" s="45"/>
      <c r="L340" s="45"/>
      <c r="M340" s="45"/>
      <c r="N340" s="45"/>
      <c r="O340" s="45"/>
      <c r="P340" s="45"/>
      <c r="Q340" s="45"/>
      <c r="R340" s="45"/>
      <c r="S340" s="45"/>
      <c r="T340" s="45"/>
      <c r="U340" s="45"/>
      <c r="V340" s="45"/>
      <c r="W340" s="45"/>
      <c r="X340" s="45"/>
      <c r="Y340" s="45"/>
      <c r="Z340" s="45"/>
      <c r="AA340" s="45"/>
      <c r="AB340" s="45"/>
      <c r="AC340" s="45"/>
      <c r="AD340" s="45"/>
      <c r="AE340" s="45"/>
      <c r="AF340" s="45"/>
      <c r="AG340" s="45"/>
      <c r="AH340" s="45"/>
      <c r="AI340" s="45"/>
      <c r="AJ340" s="45"/>
      <c r="AK340" s="45"/>
      <c r="AL340" s="45"/>
      <c r="AM340" s="45"/>
      <c r="AN340" s="45"/>
      <c r="AO340" s="45"/>
      <c r="AP340" s="45"/>
      <c r="AQ340" s="45"/>
      <c r="AR340" s="45"/>
      <c r="AS340" s="45"/>
      <c r="AT340" s="45"/>
      <c r="AU340" s="45"/>
      <c r="AV340" s="46"/>
      <c r="AW340" s="45"/>
      <c r="AX340" s="45"/>
      <c r="AY340" s="45"/>
      <c r="AZ340" s="45"/>
      <c r="BA340" s="45"/>
      <c r="BB340" s="45"/>
      <c r="BC340" s="45"/>
      <c r="BD340" s="45"/>
      <c r="BE340" s="45"/>
      <c r="BF340" s="45"/>
      <c r="BG340" s="45"/>
      <c r="BH340" s="45"/>
      <c r="BI340" s="45"/>
      <c r="BJ340" s="45"/>
      <c r="BK340" s="45"/>
      <c r="BL340" s="45"/>
      <c r="BM340" s="45"/>
      <c r="BN340" s="45"/>
      <c r="BO340" s="45"/>
      <c r="BP340" s="45"/>
      <c r="BQ340" s="45"/>
      <c r="BR340" s="45"/>
      <c r="BS340" s="45"/>
      <c r="BT340" s="45"/>
      <c r="BU340" s="45"/>
      <c r="BV340" s="45"/>
      <c r="BW340" s="45"/>
      <c r="BX340" s="45"/>
      <c r="BY340" s="45"/>
      <c r="BZ340" s="45"/>
      <c r="CA340" s="45"/>
      <c r="CB340" s="45"/>
      <c r="CC340" s="45"/>
      <c r="CD340" s="45"/>
      <c r="CE340" s="45"/>
      <c r="CF340" s="45"/>
      <c r="CG340" s="45"/>
      <c r="CH340" s="45"/>
      <c r="CI340" s="45"/>
      <c r="CJ340" s="45"/>
      <c r="CK340" s="45"/>
      <c r="CL340" s="45"/>
      <c r="CM340" s="45"/>
      <c r="CN340" s="45"/>
      <c r="CO340" s="45"/>
      <c r="CP340" s="45"/>
      <c r="CQ340" s="46"/>
    </row>
    <row r="341" spans="1:95">
      <c r="A341" s="47"/>
      <c r="AV341" s="48"/>
      <c r="CQ341" s="48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7"/>
      <c r="AV353" s="48"/>
      <c r="CQ353" s="48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9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1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1"/>
    </row>
    <row r="359" spans="1:95">
      <c r="A359" s="52">
        <v>13</v>
      </c>
      <c r="B359" s="45"/>
      <c r="C359" s="45"/>
      <c r="D359" s="45"/>
      <c r="E359" s="45"/>
      <c r="F359" s="45"/>
      <c r="G359" s="45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  <c r="AA359" s="45"/>
      <c r="AB359" s="45"/>
      <c r="AC359" s="45"/>
      <c r="AD359" s="45"/>
      <c r="AE359" s="45"/>
      <c r="AF359" s="45"/>
      <c r="AG359" s="45"/>
      <c r="AH359" s="45"/>
      <c r="AI359" s="45"/>
      <c r="AJ359" s="45"/>
      <c r="AK359" s="45"/>
      <c r="AL359" s="45"/>
      <c r="AM359" s="45"/>
      <c r="AN359" s="45"/>
      <c r="AO359" s="45"/>
      <c r="AP359" s="45"/>
      <c r="AQ359" s="45"/>
      <c r="AR359" s="45"/>
      <c r="AS359" s="45"/>
      <c r="AT359" s="45"/>
      <c r="AU359" s="45"/>
      <c r="AV359" s="46"/>
      <c r="AW359" s="45"/>
      <c r="AX359" s="45"/>
      <c r="AY359" s="45"/>
      <c r="AZ359" s="45"/>
      <c r="BA359" s="45"/>
      <c r="BB359" s="45"/>
      <c r="BC359" s="45"/>
      <c r="BD359" s="45"/>
      <c r="BE359" s="45"/>
      <c r="BF359" s="45"/>
      <c r="BG359" s="45"/>
      <c r="BH359" s="45"/>
      <c r="BI359" s="45"/>
      <c r="BJ359" s="45"/>
      <c r="BK359" s="45"/>
      <c r="BL359" s="45"/>
      <c r="BM359" s="45"/>
      <c r="BN359" s="45"/>
      <c r="BO359" s="45"/>
      <c r="BP359" s="45"/>
      <c r="BQ359" s="45"/>
      <c r="BR359" s="45"/>
      <c r="BS359" s="45"/>
      <c r="BT359" s="45"/>
      <c r="BU359" s="45"/>
      <c r="BV359" s="45"/>
      <c r="BW359" s="45"/>
      <c r="BX359" s="45"/>
      <c r="BY359" s="45"/>
      <c r="BZ359" s="45"/>
      <c r="CA359" s="45"/>
      <c r="CB359" s="45"/>
      <c r="CC359" s="45"/>
      <c r="CD359" s="45"/>
      <c r="CE359" s="45"/>
      <c r="CF359" s="45"/>
      <c r="CG359" s="45"/>
      <c r="CH359" s="45"/>
      <c r="CI359" s="45"/>
      <c r="CJ359" s="45"/>
      <c r="CK359" s="45"/>
      <c r="CL359" s="45"/>
      <c r="CM359" s="45"/>
      <c r="CN359" s="45"/>
      <c r="CO359" s="45"/>
      <c r="CP359" s="45"/>
      <c r="CQ359" s="46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7"/>
      <c r="AV371" s="48"/>
      <c r="CQ371" s="48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7"/>
      <c r="AV376" s="48"/>
      <c r="CQ376" s="48"/>
    </row>
    <row r="377" spans="1:95">
      <c r="A377" s="47"/>
      <c r="AV377" s="48"/>
      <c r="CQ377" s="48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9"/>
      <c r="B382" s="50"/>
      <c r="C382" s="50"/>
      <c r="D382" s="50"/>
      <c r="E382" s="50"/>
      <c r="F382" s="50"/>
      <c r="G382" s="50"/>
      <c r="H382" s="50"/>
      <c r="I382" s="50"/>
      <c r="J382" s="50"/>
      <c r="K382" s="50"/>
      <c r="L382" s="50"/>
      <c r="M382" s="50"/>
      <c r="N382" s="50"/>
      <c r="O382" s="50"/>
      <c r="P382" s="50"/>
      <c r="Q382" s="50"/>
      <c r="R382" s="50"/>
      <c r="S382" s="50"/>
      <c r="T382" s="50"/>
      <c r="U382" s="50"/>
      <c r="V382" s="50"/>
      <c r="W382" s="50"/>
      <c r="X382" s="50"/>
      <c r="Y382" s="50"/>
      <c r="Z382" s="50"/>
      <c r="AA382" s="50"/>
      <c r="AB382" s="50"/>
      <c r="AC382" s="50"/>
      <c r="AD382" s="50"/>
      <c r="AE382" s="50"/>
      <c r="AF382" s="50"/>
      <c r="AG382" s="50"/>
      <c r="AH382" s="50"/>
      <c r="AI382" s="50"/>
      <c r="AJ382" s="50"/>
      <c r="AK382" s="50"/>
      <c r="AL382" s="50"/>
      <c r="AM382" s="50"/>
      <c r="AN382" s="50"/>
      <c r="AO382" s="50"/>
      <c r="AP382" s="50"/>
      <c r="AQ382" s="50"/>
      <c r="AR382" s="50"/>
      <c r="AS382" s="50"/>
      <c r="AT382" s="50"/>
      <c r="AU382" s="50"/>
      <c r="AV382" s="51"/>
      <c r="AW382" s="50"/>
      <c r="AX382" s="50"/>
      <c r="AY382" s="50"/>
      <c r="AZ382" s="50"/>
      <c r="BA382" s="50"/>
      <c r="BB382" s="50"/>
      <c r="BC382" s="50"/>
      <c r="BD382" s="50"/>
      <c r="BE382" s="50"/>
      <c r="BF382" s="50"/>
      <c r="BG382" s="50"/>
      <c r="BH382" s="50"/>
      <c r="BI382" s="50"/>
      <c r="BJ382" s="50"/>
      <c r="BK382" s="50"/>
      <c r="BL382" s="50"/>
      <c r="BM382" s="50"/>
      <c r="BN382" s="50"/>
      <c r="BO382" s="50"/>
      <c r="BP382" s="50"/>
      <c r="BQ382" s="50"/>
      <c r="BR382" s="50"/>
      <c r="BS382" s="50"/>
      <c r="BT382" s="50"/>
      <c r="BU382" s="50"/>
      <c r="BV382" s="50"/>
      <c r="BW382" s="50"/>
      <c r="BX382" s="50"/>
      <c r="BY382" s="50"/>
      <c r="BZ382" s="50"/>
      <c r="CA382" s="50"/>
      <c r="CB382" s="50"/>
      <c r="CC382" s="50"/>
      <c r="CD382" s="50"/>
      <c r="CE382" s="50"/>
      <c r="CF382" s="50"/>
      <c r="CG382" s="50"/>
      <c r="CH382" s="50"/>
      <c r="CI382" s="50"/>
      <c r="CJ382" s="50"/>
      <c r="CK382" s="50"/>
      <c r="CL382" s="50"/>
      <c r="CM382" s="50"/>
      <c r="CN382" s="50"/>
      <c r="CO382" s="50"/>
      <c r="CP382" s="50"/>
      <c r="CQ382" s="51"/>
    </row>
    <row r="383" spans="1:95">
      <c r="A383" s="52">
        <v>14</v>
      </c>
      <c r="B383" s="45"/>
      <c r="C383" s="45"/>
      <c r="D383" s="45"/>
      <c r="E383" s="45"/>
      <c r="F383" s="45"/>
      <c r="G383" s="45"/>
      <c r="H383" s="45"/>
      <c r="I383" s="45"/>
      <c r="J383" s="45"/>
      <c r="K383" s="45"/>
      <c r="L383" s="45"/>
      <c r="M383" s="45"/>
      <c r="N383" s="45"/>
      <c r="O383" s="45"/>
      <c r="P383" s="45"/>
      <c r="Q383" s="45"/>
      <c r="R383" s="45"/>
      <c r="S383" s="45"/>
      <c r="T383" s="45"/>
      <c r="U383" s="45"/>
      <c r="V383" s="45"/>
      <c r="W383" s="45"/>
      <c r="X383" s="45"/>
      <c r="Y383" s="45"/>
      <c r="Z383" s="45"/>
      <c r="AA383" s="45"/>
      <c r="AB383" s="45"/>
      <c r="AC383" s="45"/>
      <c r="AD383" s="45"/>
      <c r="AE383" s="45"/>
      <c r="AF383" s="45"/>
      <c r="AG383" s="45"/>
      <c r="AH383" s="45"/>
      <c r="AI383" s="45"/>
      <c r="AJ383" s="45"/>
      <c r="AK383" s="45"/>
      <c r="AL383" s="45"/>
      <c r="AM383" s="45"/>
      <c r="AN383" s="45"/>
      <c r="AO383" s="45"/>
      <c r="AP383" s="45"/>
      <c r="AQ383" s="45"/>
      <c r="AR383" s="45"/>
      <c r="AS383" s="45"/>
      <c r="AT383" s="45"/>
      <c r="AU383" s="45"/>
      <c r="AV383" s="46"/>
      <c r="AW383" s="45"/>
      <c r="AX383" s="45"/>
      <c r="AY383" s="45"/>
      <c r="AZ383" s="45"/>
      <c r="BA383" s="45"/>
      <c r="BB383" s="45"/>
      <c r="BC383" s="45"/>
      <c r="BD383" s="45"/>
      <c r="BE383" s="45"/>
      <c r="BF383" s="45"/>
      <c r="BG383" s="45"/>
      <c r="BH383" s="45"/>
      <c r="BI383" s="45"/>
      <c r="BJ383" s="45"/>
      <c r="BK383" s="45"/>
      <c r="BL383" s="45"/>
      <c r="BM383" s="45"/>
      <c r="BN383" s="45"/>
      <c r="BO383" s="45"/>
      <c r="BP383" s="45"/>
      <c r="BQ383" s="45"/>
      <c r="BR383" s="45"/>
      <c r="BS383" s="45"/>
      <c r="BT383" s="45"/>
      <c r="BU383" s="45"/>
      <c r="BV383" s="45"/>
      <c r="BW383" s="45"/>
      <c r="BX383" s="45"/>
      <c r="BY383" s="45"/>
      <c r="BZ383" s="45"/>
      <c r="CA383" s="45"/>
      <c r="CB383" s="45"/>
      <c r="CC383" s="45"/>
      <c r="CD383" s="45"/>
      <c r="CE383" s="45"/>
      <c r="CF383" s="45"/>
      <c r="CG383" s="45"/>
      <c r="CH383" s="45"/>
      <c r="CI383" s="45"/>
      <c r="CJ383" s="45"/>
      <c r="CK383" s="45"/>
      <c r="CL383" s="45"/>
      <c r="CM383" s="45"/>
      <c r="CN383" s="45"/>
      <c r="CO383" s="45"/>
      <c r="CP383" s="45"/>
      <c r="CQ383" s="46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7"/>
      <c r="AV389" s="48"/>
      <c r="CQ389" s="48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7"/>
      <c r="AV394" s="48"/>
      <c r="CQ394" s="48"/>
    </row>
    <row r="395" spans="1:95">
      <c r="A395" s="47"/>
      <c r="AV395" s="48"/>
      <c r="CQ395" s="48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9"/>
      <c r="B400" s="50"/>
      <c r="C400" s="50"/>
      <c r="D400" s="50"/>
      <c r="E400" s="50"/>
      <c r="F400" s="50"/>
      <c r="G400" s="50"/>
      <c r="H400" s="50"/>
      <c r="I400" s="50"/>
      <c r="J400" s="50"/>
      <c r="K400" s="50"/>
      <c r="L400" s="50"/>
      <c r="M400" s="50"/>
      <c r="N400" s="50"/>
      <c r="O400" s="50"/>
      <c r="P400" s="50"/>
      <c r="Q400" s="50"/>
      <c r="R400" s="50"/>
      <c r="S400" s="50"/>
      <c r="T400" s="50"/>
      <c r="U400" s="50"/>
      <c r="V400" s="50"/>
      <c r="W400" s="50"/>
      <c r="X400" s="50"/>
      <c r="Y400" s="50"/>
      <c r="Z400" s="50"/>
      <c r="AA400" s="50"/>
      <c r="AB400" s="50"/>
      <c r="AC400" s="50"/>
      <c r="AD400" s="50"/>
      <c r="AE400" s="50"/>
      <c r="AF400" s="50"/>
      <c r="AG400" s="50"/>
      <c r="AH400" s="50"/>
      <c r="AI400" s="50"/>
      <c r="AJ400" s="50"/>
      <c r="AK400" s="50"/>
      <c r="AL400" s="50"/>
      <c r="AM400" s="50"/>
      <c r="AN400" s="50"/>
      <c r="AO400" s="50"/>
      <c r="AP400" s="50"/>
      <c r="AQ400" s="50"/>
      <c r="AR400" s="50"/>
      <c r="AS400" s="50"/>
      <c r="AT400" s="50"/>
      <c r="AU400" s="50"/>
      <c r="AV400" s="51"/>
      <c r="AW400" s="50"/>
      <c r="AX400" s="50"/>
      <c r="AY400" s="50"/>
      <c r="AZ400" s="50"/>
      <c r="BA400" s="50"/>
      <c r="BB400" s="50"/>
      <c r="BC400" s="50"/>
      <c r="BD400" s="50"/>
      <c r="BE400" s="50"/>
      <c r="BF400" s="50"/>
      <c r="BG400" s="50"/>
      <c r="BH400" s="50"/>
      <c r="BI400" s="50"/>
      <c r="BJ400" s="50"/>
      <c r="BK400" s="50"/>
      <c r="BL400" s="50"/>
      <c r="BM400" s="50"/>
      <c r="BN400" s="50"/>
      <c r="BO400" s="50"/>
      <c r="BP400" s="50"/>
      <c r="BQ400" s="50"/>
      <c r="BR400" s="50"/>
      <c r="BS400" s="50"/>
      <c r="BT400" s="50"/>
      <c r="BU400" s="50"/>
      <c r="BV400" s="50"/>
      <c r="BW400" s="50"/>
      <c r="BX400" s="50"/>
      <c r="BY400" s="50"/>
      <c r="BZ400" s="50"/>
      <c r="CA400" s="50"/>
      <c r="CB400" s="50"/>
      <c r="CC400" s="50"/>
      <c r="CD400" s="50"/>
      <c r="CE400" s="50"/>
      <c r="CF400" s="50"/>
      <c r="CG400" s="50"/>
      <c r="CH400" s="50"/>
      <c r="CI400" s="50"/>
      <c r="CJ400" s="50"/>
      <c r="CK400" s="50"/>
      <c r="CL400" s="50"/>
      <c r="CM400" s="50"/>
      <c r="CN400" s="50"/>
      <c r="CO400" s="50"/>
      <c r="CP400" s="50"/>
      <c r="CQ400" s="51"/>
    </row>
    <row r="401" spans="1:95">
      <c r="A401" s="52">
        <v>15</v>
      </c>
      <c r="B401" s="45"/>
      <c r="C401" s="45"/>
      <c r="D401" s="45"/>
      <c r="E401" s="45"/>
      <c r="F401" s="45"/>
      <c r="G401" s="45"/>
      <c r="H401" s="45"/>
      <c r="I401" s="45"/>
      <c r="J401" s="45"/>
      <c r="K401" s="45"/>
      <c r="L401" s="45"/>
      <c r="M401" s="45"/>
      <c r="N401" s="45"/>
      <c r="O401" s="45"/>
      <c r="P401" s="45"/>
      <c r="Q401" s="45"/>
      <c r="R401" s="45"/>
      <c r="S401" s="45"/>
      <c r="T401" s="45"/>
      <c r="U401" s="45"/>
      <c r="V401" s="45"/>
      <c r="W401" s="45"/>
      <c r="X401" s="45"/>
      <c r="Y401" s="45"/>
      <c r="Z401" s="45"/>
      <c r="AA401" s="45"/>
      <c r="AB401" s="45"/>
      <c r="AC401" s="45"/>
      <c r="AD401" s="45"/>
      <c r="AE401" s="45"/>
      <c r="AF401" s="45"/>
      <c r="AG401" s="45"/>
      <c r="AH401" s="45"/>
      <c r="AI401" s="45"/>
      <c r="AJ401" s="45"/>
      <c r="AK401" s="45"/>
      <c r="AL401" s="45"/>
      <c r="AM401" s="45"/>
      <c r="AN401" s="45"/>
      <c r="AO401" s="45"/>
      <c r="AP401" s="45"/>
      <c r="AQ401" s="45"/>
      <c r="AR401" s="45"/>
      <c r="AS401" s="45"/>
      <c r="AT401" s="45"/>
      <c r="AU401" s="45"/>
      <c r="AV401" s="46"/>
      <c r="AW401" s="45"/>
      <c r="AX401" s="45"/>
      <c r="AY401" s="45"/>
      <c r="AZ401" s="45"/>
      <c r="BA401" s="45"/>
      <c r="BB401" s="45"/>
      <c r="BC401" s="45"/>
      <c r="BD401" s="45"/>
      <c r="BE401" s="45"/>
      <c r="BF401" s="45"/>
      <c r="BG401" s="45"/>
      <c r="BH401" s="45"/>
      <c r="BI401" s="45"/>
      <c r="BJ401" s="45"/>
      <c r="BK401" s="45"/>
      <c r="BL401" s="45"/>
      <c r="BM401" s="45"/>
      <c r="BN401" s="45"/>
      <c r="BO401" s="45"/>
      <c r="BP401" s="45"/>
      <c r="BQ401" s="45"/>
      <c r="BR401" s="45"/>
      <c r="BS401" s="45"/>
      <c r="BT401" s="45"/>
      <c r="BU401" s="45"/>
      <c r="BV401" s="45"/>
      <c r="BW401" s="45"/>
      <c r="BX401" s="45"/>
      <c r="BY401" s="45"/>
      <c r="BZ401" s="45"/>
      <c r="CA401" s="45"/>
      <c r="CB401" s="45"/>
      <c r="CC401" s="45"/>
      <c r="CD401" s="45"/>
      <c r="CE401" s="45"/>
      <c r="CF401" s="45"/>
      <c r="CG401" s="45"/>
      <c r="CH401" s="45"/>
      <c r="CI401" s="45"/>
      <c r="CJ401" s="45"/>
      <c r="CK401" s="45"/>
      <c r="CL401" s="45"/>
      <c r="CM401" s="45"/>
      <c r="CN401" s="45"/>
      <c r="CO401" s="45"/>
      <c r="CP401" s="45"/>
      <c r="CQ401" s="46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7"/>
      <c r="AV407" s="48"/>
      <c r="CQ407" s="48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7"/>
      <c r="AV412" s="48"/>
      <c r="CQ412" s="48"/>
    </row>
    <row r="413" spans="1:95">
      <c r="A413" s="47"/>
      <c r="AV413" s="48"/>
      <c r="CQ413" s="48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9"/>
      <c r="B418" s="50"/>
      <c r="C418" s="50"/>
      <c r="D418" s="50"/>
      <c r="E418" s="50"/>
      <c r="F418" s="50"/>
      <c r="G418" s="50"/>
      <c r="H418" s="50"/>
      <c r="I418" s="50"/>
      <c r="J418" s="50"/>
      <c r="K418" s="50"/>
      <c r="L418" s="50"/>
      <c r="M418" s="50"/>
      <c r="N418" s="50"/>
      <c r="O418" s="50"/>
      <c r="P418" s="50"/>
      <c r="Q418" s="50"/>
      <c r="R418" s="50"/>
      <c r="S418" s="50"/>
      <c r="T418" s="50"/>
      <c r="U418" s="50"/>
      <c r="V418" s="50"/>
      <c r="W418" s="50"/>
      <c r="X418" s="50"/>
      <c r="Y418" s="50"/>
      <c r="Z418" s="50"/>
      <c r="AA418" s="50"/>
      <c r="AB418" s="50"/>
      <c r="AC418" s="50"/>
      <c r="AD418" s="50"/>
      <c r="AE418" s="50"/>
      <c r="AF418" s="50"/>
      <c r="AG418" s="50"/>
      <c r="AH418" s="50"/>
      <c r="AI418" s="50"/>
      <c r="AJ418" s="50"/>
      <c r="AK418" s="50"/>
      <c r="AL418" s="50"/>
      <c r="AM418" s="50"/>
      <c r="AN418" s="50"/>
      <c r="AO418" s="50"/>
      <c r="AP418" s="50"/>
      <c r="AQ418" s="50"/>
      <c r="AR418" s="50"/>
      <c r="AS418" s="50"/>
      <c r="AT418" s="50"/>
      <c r="AU418" s="50"/>
      <c r="AV418" s="51"/>
      <c r="AW418" s="50"/>
      <c r="AX418" s="50"/>
      <c r="AY418" s="50"/>
      <c r="AZ418" s="50"/>
      <c r="BA418" s="50"/>
      <c r="BB418" s="50"/>
      <c r="BC418" s="50"/>
      <c r="BD418" s="50"/>
      <c r="BE418" s="50"/>
      <c r="BF418" s="50"/>
      <c r="BG418" s="50"/>
      <c r="BH418" s="50"/>
      <c r="BI418" s="50"/>
      <c r="BJ418" s="50"/>
      <c r="BK418" s="50"/>
      <c r="BL418" s="50"/>
      <c r="BM418" s="50"/>
      <c r="BN418" s="50"/>
      <c r="BO418" s="50"/>
      <c r="BP418" s="50"/>
      <c r="BQ418" s="50"/>
      <c r="BR418" s="50"/>
      <c r="BS418" s="50"/>
      <c r="BT418" s="50"/>
      <c r="BU418" s="50"/>
      <c r="BV418" s="50"/>
      <c r="BW418" s="50"/>
      <c r="BX418" s="50"/>
      <c r="BY418" s="50"/>
      <c r="BZ418" s="50"/>
      <c r="CA418" s="50"/>
      <c r="CB418" s="50"/>
      <c r="CC418" s="50"/>
      <c r="CD418" s="50"/>
      <c r="CE418" s="50"/>
      <c r="CF418" s="50"/>
      <c r="CG418" s="50"/>
      <c r="CH418" s="50"/>
      <c r="CI418" s="50"/>
      <c r="CJ418" s="50"/>
      <c r="CK418" s="50"/>
      <c r="CL418" s="50"/>
      <c r="CM418" s="50"/>
      <c r="CN418" s="50"/>
      <c r="CO418" s="50"/>
      <c r="CP418" s="50"/>
      <c r="CQ418" s="51"/>
    </row>
    <row r="419" spans="1:95">
      <c r="A419" s="52">
        <v>16</v>
      </c>
      <c r="B419" s="45"/>
      <c r="C419" s="45"/>
      <c r="D419" s="45"/>
      <c r="E419" s="45"/>
      <c r="F419" s="45"/>
      <c r="G419" s="45"/>
      <c r="H419" s="45"/>
      <c r="I419" s="45"/>
      <c r="J419" s="45"/>
      <c r="K419" s="45"/>
      <c r="L419" s="45"/>
      <c r="M419" s="45"/>
      <c r="N419" s="45"/>
      <c r="O419" s="45"/>
      <c r="P419" s="45"/>
      <c r="Q419" s="45"/>
      <c r="R419" s="45"/>
      <c r="S419" s="45"/>
      <c r="T419" s="45"/>
      <c r="U419" s="45"/>
      <c r="V419" s="45"/>
      <c r="W419" s="45"/>
      <c r="X419" s="45"/>
      <c r="Y419" s="45"/>
      <c r="Z419" s="45"/>
      <c r="AA419" s="45"/>
      <c r="AB419" s="45"/>
      <c r="AC419" s="45"/>
      <c r="AD419" s="45"/>
      <c r="AE419" s="45"/>
      <c r="AF419" s="45"/>
      <c r="AG419" s="45"/>
      <c r="AH419" s="45"/>
      <c r="AI419" s="45"/>
      <c r="AJ419" s="45"/>
      <c r="AK419" s="45"/>
      <c r="AL419" s="45"/>
      <c r="AM419" s="45"/>
      <c r="AN419" s="45"/>
      <c r="AO419" s="45"/>
      <c r="AP419" s="45"/>
      <c r="AQ419" s="45"/>
      <c r="AR419" s="45"/>
      <c r="AS419" s="45"/>
      <c r="AT419" s="45"/>
      <c r="AU419" s="45"/>
      <c r="AV419" s="46"/>
      <c r="AW419" s="45"/>
      <c r="AX419" s="45"/>
      <c r="AY419" s="45"/>
      <c r="AZ419" s="45"/>
      <c r="BA419" s="45"/>
      <c r="BB419" s="45"/>
      <c r="BC419" s="45"/>
      <c r="BD419" s="45"/>
      <c r="BE419" s="45"/>
      <c r="BF419" s="45"/>
      <c r="BG419" s="45"/>
      <c r="BH419" s="45"/>
      <c r="BI419" s="45"/>
      <c r="BJ419" s="45"/>
      <c r="BK419" s="45"/>
      <c r="BL419" s="45"/>
      <c r="BM419" s="45"/>
      <c r="BN419" s="45"/>
      <c r="BO419" s="45"/>
      <c r="BP419" s="45"/>
      <c r="BQ419" s="45"/>
      <c r="BR419" s="45"/>
      <c r="BS419" s="45"/>
      <c r="BT419" s="45"/>
      <c r="BU419" s="45"/>
      <c r="BV419" s="45"/>
      <c r="BW419" s="45"/>
      <c r="BX419" s="45"/>
      <c r="BY419" s="45"/>
      <c r="BZ419" s="45"/>
      <c r="CA419" s="45"/>
      <c r="CB419" s="45"/>
      <c r="CC419" s="45"/>
      <c r="CD419" s="45"/>
      <c r="CE419" s="45"/>
      <c r="CF419" s="45"/>
      <c r="CG419" s="45"/>
      <c r="CH419" s="45"/>
      <c r="CI419" s="45"/>
      <c r="CJ419" s="45"/>
      <c r="CK419" s="45"/>
      <c r="CL419" s="45"/>
      <c r="CM419" s="45"/>
      <c r="CN419" s="45"/>
      <c r="CO419" s="45"/>
      <c r="CP419" s="45"/>
      <c r="CQ419" s="46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7"/>
      <c r="AV430" s="48"/>
      <c r="CQ430" s="48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9"/>
      <c r="B436" s="50"/>
      <c r="C436" s="50"/>
      <c r="D436" s="50"/>
      <c r="E436" s="50"/>
      <c r="F436" s="50"/>
      <c r="G436" s="50"/>
      <c r="H436" s="50"/>
      <c r="I436" s="50"/>
      <c r="J436" s="50"/>
      <c r="K436" s="50"/>
      <c r="L436" s="50"/>
      <c r="M436" s="50"/>
      <c r="N436" s="50"/>
      <c r="O436" s="50"/>
      <c r="P436" s="50"/>
      <c r="Q436" s="50"/>
      <c r="R436" s="50"/>
      <c r="S436" s="50"/>
      <c r="T436" s="50"/>
      <c r="U436" s="50"/>
      <c r="V436" s="50"/>
      <c r="W436" s="50"/>
      <c r="X436" s="50"/>
      <c r="Y436" s="50"/>
      <c r="Z436" s="50"/>
      <c r="AA436" s="50"/>
      <c r="AB436" s="50"/>
      <c r="AC436" s="50"/>
      <c r="AD436" s="50"/>
      <c r="AE436" s="50"/>
      <c r="AF436" s="50"/>
      <c r="AG436" s="50"/>
      <c r="AH436" s="50"/>
      <c r="AI436" s="50"/>
      <c r="AJ436" s="50"/>
      <c r="AK436" s="50"/>
      <c r="AL436" s="50"/>
      <c r="AM436" s="50"/>
      <c r="AN436" s="50"/>
      <c r="AO436" s="50"/>
      <c r="AP436" s="50"/>
      <c r="AQ436" s="50"/>
      <c r="AR436" s="50"/>
      <c r="AS436" s="50"/>
      <c r="AT436" s="50"/>
      <c r="AU436" s="50"/>
      <c r="AV436" s="51"/>
      <c r="AW436" s="50"/>
      <c r="AX436" s="50"/>
      <c r="AY436" s="50"/>
      <c r="AZ436" s="50"/>
      <c r="BA436" s="50"/>
      <c r="BB436" s="50"/>
      <c r="BC436" s="50"/>
      <c r="BD436" s="50"/>
      <c r="BE436" s="50"/>
      <c r="BF436" s="50"/>
      <c r="BG436" s="50"/>
      <c r="BH436" s="50"/>
      <c r="BI436" s="50"/>
      <c r="BJ436" s="50"/>
      <c r="BK436" s="50"/>
      <c r="BL436" s="50"/>
      <c r="BM436" s="50"/>
      <c r="BN436" s="50"/>
      <c r="BO436" s="50"/>
      <c r="BP436" s="50"/>
      <c r="BQ436" s="50"/>
      <c r="BR436" s="50"/>
      <c r="BS436" s="50"/>
      <c r="BT436" s="50"/>
      <c r="BU436" s="50"/>
      <c r="BV436" s="50"/>
      <c r="BW436" s="50"/>
      <c r="BX436" s="50"/>
      <c r="BY436" s="50"/>
      <c r="BZ436" s="50"/>
      <c r="CA436" s="50"/>
      <c r="CB436" s="50"/>
      <c r="CC436" s="50"/>
      <c r="CD436" s="50"/>
      <c r="CE436" s="50"/>
      <c r="CF436" s="50"/>
      <c r="CG436" s="50"/>
      <c r="CH436" s="50"/>
      <c r="CI436" s="50"/>
      <c r="CJ436" s="50"/>
      <c r="CK436" s="50"/>
      <c r="CL436" s="50"/>
      <c r="CM436" s="50"/>
      <c r="CN436" s="50"/>
      <c r="CO436" s="50"/>
      <c r="CP436" s="50"/>
      <c r="CQ436" s="51"/>
    </row>
    <row r="437" spans="1:95">
      <c r="A437" s="52">
        <v>17</v>
      </c>
      <c r="B437" s="45"/>
      <c r="C437" s="45"/>
      <c r="D437" s="45"/>
      <c r="E437" s="45"/>
      <c r="F437" s="45"/>
      <c r="G437" s="45"/>
      <c r="H437" s="45"/>
      <c r="I437" s="45"/>
      <c r="J437" s="45"/>
      <c r="K437" s="45"/>
      <c r="L437" s="45"/>
      <c r="M437" s="45"/>
      <c r="N437" s="45"/>
      <c r="O437" s="45"/>
      <c r="P437" s="45"/>
      <c r="Q437" s="45"/>
      <c r="R437" s="45"/>
      <c r="S437" s="45"/>
      <c r="T437" s="45"/>
      <c r="U437" s="45"/>
      <c r="V437" s="45"/>
      <c r="W437" s="45"/>
      <c r="X437" s="45"/>
      <c r="Y437" s="45"/>
      <c r="Z437" s="45"/>
      <c r="AA437" s="45"/>
      <c r="AB437" s="45"/>
      <c r="AC437" s="45"/>
      <c r="AD437" s="45"/>
      <c r="AE437" s="45"/>
      <c r="AF437" s="45"/>
      <c r="AG437" s="45"/>
      <c r="AH437" s="45"/>
      <c r="AI437" s="45"/>
      <c r="AJ437" s="45"/>
      <c r="AK437" s="45"/>
      <c r="AL437" s="45"/>
      <c r="AM437" s="45"/>
      <c r="AN437" s="45"/>
      <c r="AO437" s="45"/>
      <c r="AP437" s="45"/>
      <c r="AQ437" s="45"/>
      <c r="AR437" s="45"/>
      <c r="AS437" s="45"/>
      <c r="AT437" s="45"/>
      <c r="AU437" s="45"/>
      <c r="AV437" s="46"/>
      <c r="AW437" s="45"/>
      <c r="AX437" s="45"/>
      <c r="AY437" s="45"/>
      <c r="AZ437" s="45"/>
      <c r="BA437" s="45"/>
      <c r="BB437" s="45"/>
      <c r="BC437" s="45"/>
      <c r="BD437" s="45"/>
      <c r="BE437" s="45"/>
      <c r="BF437" s="45"/>
      <c r="BG437" s="45"/>
      <c r="BH437" s="45"/>
      <c r="BI437" s="45"/>
      <c r="BJ437" s="45"/>
      <c r="BK437" s="45"/>
      <c r="BL437" s="45"/>
      <c r="BM437" s="45"/>
      <c r="BN437" s="45"/>
      <c r="BO437" s="45"/>
      <c r="BP437" s="45"/>
      <c r="BQ437" s="45"/>
      <c r="BR437" s="45"/>
      <c r="BS437" s="45"/>
      <c r="BT437" s="45"/>
      <c r="BU437" s="45"/>
      <c r="BV437" s="45"/>
      <c r="BW437" s="45"/>
      <c r="BX437" s="45"/>
      <c r="BY437" s="45"/>
      <c r="BZ437" s="45"/>
      <c r="CA437" s="45"/>
      <c r="CB437" s="45"/>
      <c r="CC437" s="45"/>
      <c r="CD437" s="45"/>
      <c r="CE437" s="45"/>
      <c r="CF437" s="45"/>
      <c r="CG437" s="45"/>
      <c r="CH437" s="45"/>
      <c r="CI437" s="45"/>
      <c r="CJ437" s="45"/>
      <c r="CK437" s="45"/>
      <c r="CL437" s="45"/>
      <c r="CM437" s="45"/>
      <c r="CN437" s="45"/>
      <c r="CO437" s="45"/>
      <c r="CP437" s="45"/>
      <c r="CQ437" s="46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/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9"/>
      <c r="B454" s="50"/>
      <c r="C454" s="50"/>
      <c r="D454" s="50"/>
      <c r="E454" s="50"/>
      <c r="F454" s="50"/>
      <c r="G454" s="50"/>
      <c r="H454" s="50"/>
      <c r="I454" s="50"/>
      <c r="J454" s="50"/>
      <c r="K454" s="50"/>
      <c r="L454" s="50"/>
      <c r="M454" s="50"/>
      <c r="N454" s="50"/>
      <c r="O454" s="50"/>
      <c r="P454" s="50"/>
      <c r="Q454" s="50"/>
      <c r="R454" s="50"/>
      <c r="S454" s="50"/>
      <c r="T454" s="50"/>
      <c r="U454" s="50"/>
      <c r="V454" s="50"/>
      <c r="W454" s="50"/>
      <c r="X454" s="50"/>
      <c r="Y454" s="50"/>
      <c r="Z454" s="50"/>
      <c r="AA454" s="50"/>
      <c r="AB454" s="50"/>
      <c r="AC454" s="50"/>
      <c r="AD454" s="50"/>
      <c r="AE454" s="50"/>
      <c r="AF454" s="50"/>
      <c r="AG454" s="50"/>
      <c r="AH454" s="50"/>
      <c r="AI454" s="50"/>
      <c r="AJ454" s="50"/>
      <c r="AK454" s="50"/>
      <c r="AL454" s="50"/>
      <c r="AM454" s="50"/>
      <c r="AN454" s="50"/>
      <c r="AO454" s="50"/>
      <c r="AP454" s="50"/>
      <c r="AQ454" s="50"/>
      <c r="AR454" s="50"/>
      <c r="AS454" s="50"/>
      <c r="AT454" s="50"/>
      <c r="AU454" s="50"/>
      <c r="AV454" s="51"/>
      <c r="AW454" s="50"/>
      <c r="AX454" s="50"/>
      <c r="AY454" s="50"/>
      <c r="AZ454" s="50"/>
      <c r="BA454" s="50"/>
      <c r="BB454" s="50"/>
      <c r="BC454" s="50"/>
      <c r="BD454" s="50"/>
      <c r="BE454" s="50"/>
      <c r="BF454" s="50"/>
      <c r="BG454" s="50"/>
      <c r="BH454" s="50"/>
      <c r="BI454" s="50"/>
      <c r="BJ454" s="50"/>
      <c r="BK454" s="50"/>
      <c r="BL454" s="50"/>
      <c r="BM454" s="50"/>
      <c r="BN454" s="50"/>
      <c r="BO454" s="50"/>
      <c r="BP454" s="50"/>
      <c r="BQ454" s="50"/>
      <c r="BR454" s="50"/>
      <c r="BS454" s="50"/>
      <c r="BT454" s="50"/>
      <c r="BU454" s="50"/>
      <c r="BV454" s="50"/>
      <c r="BW454" s="50"/>
      <c r="BX454" s="50"/>
      <c r="BY454" s="50"/>
      <c r="BZ454" s="50"/>
      <c r="CA454" s="50"/>
      <c r="CB454" s="50"/>
      <c r="CC454" s="50"/>
      <c r="CD454" s="50"/>
      <c r="CE454" s="50"/>
      <c r="CF454" s="50"/>
      <c r="CG454" s="50"/>
      <c r="CH454" s="50"/>
      <c r="CI454" s="50"/>
      <c r="CJ454" s="50"/>
      <c r="CK454" s="50"/>
      <c r="CL454" s="50"/>
      <c r="CM454" s="50"/>
      <c r="CN454" s="50"/>
      <c r="CO454" s="50"/>
      <c r="CP454" s="50"/>
      <c r="CQ454" s="51"/>
    </row>
    <row r="455" spans="1:95">
      <c r="A455" s="52">
        <v>18</v>
      </c>
      <c r="B455" s="45"/>
      <c r="C455" s="45"/>
      <c r="D455" s="45"/>
      <c r="E455" s="45"/>
      <c r="F455" s="45"/>
      <c r="G455" s="45"/>
      <c r="H455" s="45"/>
      <c r="I455" s="45"/>
      <c r="J455" s="45"/>
      <c r="K455" s="45"/>
      <c r="L455" s="45"/>
      <c r="M455" s="45"/>
      <c r="N455" s="45"/>
      <c r="O455" s="45"/>
      <c r="P455" s="45"/>
      <c r="Q455" s="45"/>
      <c r="R455" s="45"/>
      <c r="S455" s="45"/>
      <c r="T455" s="45"/>
      <c r="U455" s="45"/>
      <c r="V455" s="45"/>
      <c r="W455" s="45"/>
      <c r="X455" s="45"/>
      <c r="Y455" s="45"/>
      <c r="Z455" s="45"/>
      <c r="AA455" s="45"/>
      <c r="AB455" s="45"/>
      <c r="AC455" s="45"/>
      <c r="AD455" s="45"/>
      <c r="AE455" s="45"/>
      <c r="AF455" s="45"/>
      <c r="AG455" s="45"/>
      <c r="AH455" s="45"/>
      <c r="AI455" s="45"/>
      <c r="AJ455" s="45"/>
      <c r="AK455" s="45"/>
      <c r="AL455" s="45"/>
      <c r="AM455" s="45"/>
      <c r="AN455" s="45"/>
      <c r="AO455" s="45"/>
      <c r="AP455" s="45"/>
      <c r="AQ455" s="45"/>
      <c r="AR455" s="45"/>
      <c r="AS455" s="45"/>
      <c r="AT455" s="45"/>
      <c r="AU455" s="45"/>
      <c r="AV455" s="46"/>
      <c r="AW455" s="45"/>
      <c r="AX455" s="45"/>
      <c r="AY455" s="45"/>
      <c r="AZ455" s="45"/>
      <c r="BA455" s="45"/>
      <c r="BB455" s="45"/>
      <c r="BC455" s="45"/>
      <c r="BD455" s="45"/>
      <c r="BE455" s="45"/>
      <c r="BF455" s="45"/>
      <c r="BG455" s="45"/>
      <c r="BH455" s="45"/>
      <c r="BI455" s="45"/>
      <c r="BJ455" s="45"/>
      <c r="BK455" s="45"/>
      <c r="BL455" s="45"/>
      <c r="BM455" s="45"/>
      <c r="BN455" s="45"/>
      <c r="BO455" s="45"/>
      <c r="BP455" s="45"/>
      <c r="BQ455" s="45"/>
      <c r="BR455" s="45"/>
      <c r="BS455" s="45"/>
      <c r="BT455" s="45"/>
      <c r="BU455" s="45"/>
      <c r="BV455" s="45"/>
      <c r="BW455" s="45"/>
      <c r="BX455" s="45"/>
      <c r="BY455" s="45"/>
      <c r="BZ455" s="45"/>
      <c r="CA455" s="45"/>
      <c r="CB455" s="45"/>
      <c r="CC455" s="45"/>
      <c r="CD455" s="45"/>
      <c r="CE455" s="45"/>
      <c r="CF455" s="45"/>
      <c r="CG455" s="45"/>
      <c r="CH455" s="45"/>
      <c r="CI455" s="45"/>
      <c r="CJ455" s="45"/>
      <c r="CK455" s="45"/>
      <c r="CL455" s="45"/>
      <c r="CM455" s="45"/>
      <c r="CN455" s="45"/>
      <c r="CO455" s="45"/>
      <c r="CP455" s="45"/>
      <c r="CQ455" s="46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/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9"/>
      <c r="B472" s="50"/>
      <c r="C472" s="50"/>
      <c r="D472" s="50"/>
      <c r="E472" s="50"/>
      <c r="F472" s="50"/>
      <c r="G472" s="50"/>
      <c r="H472" s="50"/>
      <c r="I472" s="50"/>
      <c r="J472" s="50"/>
      <c r="K472" s="50"/>
      <c r="L472" s="50"/>
      <c r="M472" s="50"/>
      <c r="N472" s="50"/>
      <c r="O472" s="50"/>
      <c r="P472" s="50"/>
      <c r="Q472" s="50"/>
      <c r="R472" s="50"/>
      <c r="S472" s="50"/>
      <c r="T472" s="50"/>
      <c r="U472" s="50"/>
      <c r="V472" s="50"/>
      <c r="W472" s="50"/>
      <c r="X472" s="50"/>
      <c r="Y472" s="50"/>
      <c r="Z472" s="50"/>
      <c r="AA472" s="50"/>
      <c r="AB472" s="50"/>
      <c r="AC472" s="50"/>
      <c r="AD472" s="50"/>
      <c r="AE472" s="50"/>
      <c r="AF472" s="50"/>
      <c r="AG472" s="50"/>
      <c r="AH472" s="50"/>
      <c r="AI472" s="50"/>
      <c r="AJ472" s="50"/>
      <c r="AK472" s="50"/>
      <c r="AL472" s="50"/>
      <c r="AM472" s="50"/>
      <c r="AN472" s="50"/>
      <c r="AO472" s="50"/>
      <c r="AP472" s="50"/>
      <c r="AQ472" s="50"/>
      <c r="AR472" s="50"/>
      <c r="AS472" s="50"/>
      <c r="AT472" s="50"/>
      <c r="AU472" s="50"/>
      <c r="AV472" s="51"/>
      <c r="AW472" s="50"/>
      <c r="AX472" s="50"/>
      <c r="AY472" s="50"/>
      <c r="AZ472" s="50"/>
      <c r="BA472" s="50"/>
      <c r="BB472" s="50"/>
      <c r="BC472" s="50"/>
      <c r="BD472" s="50"/>
      <c r="BE472" s="50"/>
      <c r="BF472" s="50"/>
      <c r="BG472" s="50"/>
      <c r="BH472" s="50"/>
      <c r="BI472" s="50"/>
      <c r="BJ472" s="50"/>
      <c r="BK472" s="50"/>
      <c r="BL472" s="50"/>
      <c r="BM472" s="50"/>
      <c r="BN472" s="50"/>
      <c r="BO472" s="50"/>
      <c r="BP472" s="50"/>
      <c r="BQ472" s="50"/>
      <c r="BR472" s="50"/>
      <c r="BS472" s="50"/>
      <c r="BT472" s="50"/>
      <c r="BU472" s="50"/>
      <c r="BV472" s="50"/>
      <c r="BW472" s="50"/>
      <c r="BX472" s="50"/>
      <c r="BY472" s="50"/>
      <c r="BZ472" s="50"/>
      <c r="CA472" s="50"/>
      <c r="CB472" s="50"/>
      <c r="CC472" s="50"/>
      <c r="CD472" s="50"/>
      <c r="CE472" s="50"/>
      <c r="CF472" s="50"/>
      <c r="CG472" s="50"/>
      <c r="CH472" s="50"/>
      <c r="CI472" s="50"/>
      <c r="CJ472" s="50"/>
      <c r="CK472" s="50"/>
      <c r="CL472" s="50"/>
      <c r="CM472" s="50"/>
      <c r="CN472" s="50"/>
      <c r="CO472" s="50"/>
      <c r="CP472" s="50"/>
      <c r="CQ472" s="51"/>
    </row>
    <row r="473" spans="1:95">
      <c r="A473" s="52">
        <v>19</v>
      </c>
      <c r="B473" s="45"/>
      <c r="C473" s="45"/>
      <c r="D473" s="45"/>
      <c r="E473" s="45"/>
      <c r="F473" s="45"/>
      <c r="G473" s="45"/>
      <c r="H473" s="45"/>
      <c r="I473" s="45"/>
      <c r="J473" s="45"/>
      <c r="K473" s="45"/>
      <c r="L473" s="45"/>
      <c r="M473" s="45"/>
      <c r="N473" s="45"/>
      <c r="O473" s="45"/>
      <c r="P473" s="45"/>
      <c r="Q473" s="45"/>
      <c r="R473" s="45"/>
      <c r="S473" s="45"/>
      <c r="T473" s="45"/>
      <c r="U473" s="45"/>
      <c r="V473" s="45"/>
      <c r="W473" s="45"/>
      <c r="X473" s="45"/>
      <c r="Y473" s="45"/>
      <c r="Z473" s="45"/>
      <c r="AA473" s="45"/>
      <c r="AB473" s="45"/>
      <c r="AC473" s="45"/>
      <c r="AD473" s="45"/>
      <c r="AE473" s="45"/>
      <c r="AF473" s="45"/>
      <c r="AG473" s="45"/>
      <c r="AH473" s="45"/>
      <c r="AI473" s="45"/>
      <c r="AJ473" s="45"/>
      <c r="AK473" s="45"/>
      <c r="AL473" s="45"/>
      <c r="AM473" s="45"/>
      <c r="AN473" s="45"/>
      <c r="AO473" s="45"/>
      <c r="AP473" s="45"/>
      <c r="AQ473" s="45"/>
      <c r="AR473" s="45"/>
      <c r="AS473" s="45"/>
      <c r="AT473" s="45"/>
      <c r="AU473" s="45"/>
      <c r="AV473" s="46"/>
      <c r="AW473" s="45"/>
      <c r="AX473" s="45"/>
      <c r="AY473" s="45"/>
      <c r="AZ473" s="45"/>
      <c r="BA473" s="45"/>
      <c r="BB473" s="45"/>
      <c r="BC473" s="45"/>
      <c r="BD473" s="45"/>
      <c r="BE473" s="45"/>
      <c r="BF473" s="45"/>
      <c r="BG473" s="45"/>
      <c r="BH473" s="45"/>
      <c r="BI473" s="45"/>
      <c r="BJ473" s="45"/>
      <c r="BK473" s="45"/>
      <c r="BL473" s="45"/>
      <c r="BM473" s="45"/>
      <c r="BN473" s="45"/>
      <c r="BO473" s="45"/>
      <c r="BP473" s="45"/>
      <c r="BQ473" s="45"/>
      <c r="BR473" s="45"/>
      <c r="BS473" s="45"/>
      <c r="BT473" s="45"/>
      <c r="BU473" s="45"/>
      <c r="BV473" s="45"/>
      <c r="BW473" s="45"/>
      <c r="BX473" s="45"/>
      <c r="BY473" s="45"/>
      <c r="BZ473" s="45"/>
      <c r="CA473" s="45"/>
      <c r="CB473" s="45"/>
      <c r="CC473" s="45"/>
      <c r="CD473" s="45"/>
      <c r="CE473" s="45"/>
      <c r="CF473" s="45"/>
      <c r="CG473" s="45"/>
      <c r="CH473" s="45"/>
      <c r="CI473" s="45"/>
      <c r="CJ473" s="45"/>
      <c r="CK473" s="45"/>
      <c r="CL473" s="45"/>
      <c r="CM473" s="45"/>
      <c r="CN473" s="45"/>
      <c r="CO473" s="45"/>
      <c r="CP473" s="45"/>
      <c r="CQ473" s="46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9"/>
      <c r="B490" s="50"/>
      <c r="C490" s="50"/>
      <c r="D490" s="50"/>
      <c r="E490" s="50"/>
      <c r="F490" s="50"/>
      <c r="G490" s="50"/>
      <c r="H490" s="50"/>
      <c r="I490" s="50"/>
      <c r="J490" s="50"/>
      <c r="K490" s="50"/>
      <c r="L490" s="50"/>
      <c r="M490" s="50"/>
      <c r="N490" s="50"/>
      <c r="O490" s="50"/>
      <c r="P490" s="50"/>
      <c r="Q490" s="50"/>
      <c r="R490" s="50"/>
      <c r="S490" s="50"/>
      <c r="T490" s="50"/>
      <c r="U490" s="50"/>
      <c r="V490" s="50"/>
      <c r="W490" s="50"/>
      <c r="X490" s="50"/>
      <c r="Y490" s="50"/>
      <c r="Z490" s="50"/>
      <c r="AA490" s="50"/>
      <c r="AB490" s="50"/>
      <c r="AC490" s="50"/>
      <c r="AD490" s="50"/>
      <c r="AE490" s="50"/>
      <c r="AF490" s="50"/>
      <c r="AG490" s="50"/>
      <c r="AH490" s="50"/>
      <c r="AI490" s="50"/>
      <c r="AJ490" s="50"/>
      <c r="AK490" s="50"/>
      <c r="AL490" s="50"/>
      <c r="AM490" s="50"/>
      <c r="AN490" s="50"/>
      <c r="AO490" s="50"/>
      <c r="AP490" s="50"/>
      <c r="AQ490" s="50"/>
      <c r="AR490" s="50"/>
      <c r="AS490" s="50"/>
      <c r="AT490" s="50"/>
      <c r="AU490" s="50"/>
      <c r="AV490" s="51"/>
      <c r="AW490" s="50"/>
      <c r="AX490" s="50"/>
      <c r="AY490" s="50"/>
      <c r="AZ490" s="50"/>
      <c r="BA490" s="50"/>
      <c r="BB490" s="50"/>
      <c r="BC490" s="50"/>
      <c r="BD490" s="50"/>
      <c r="BE490" s="50"/>
      <c r="BF490" s="50"/>
      <c r="BG490" s="50"/>
      <c r="BH490" s="50"/>
      <c r="BI490" s="50"/>
      <c r="BJ490" s="50"/>
      <c r="BK490" s="50"/>
      <c r="BL490" s="50"/>
      <c r="BM490" s="50"/>
      <c r="BN490" s="50"/>
      <c r="BO490" s="50"/>
      <c r="BP490" s="50"/>
      <c r="BQ490" s="50"/>
      <c r="BR490" s="50"/>
      <c r="BS490" s="50"/>
      <c r="BT490" s="50"/>
      <c r="BU490" s="50"/>
      <c r="BV490" s="50"/>
      <c r="BW490" s="50"/>
      <c r="BX490" s="50"/>
      <c r="BY490" s="50"/>
      <c r="BZ490" s="50"/>
      <c r="CA490" s="50"/>
      <c r="CB490" s="50"/>
      <c r="CC490" s="50"/>
      <c r="CD490" s="50"/>
      <c r="CE490" s="50"/>
      <c r="CF490" s="50"/>
      <c r="CG490" s="50"/>
      <c r="CH490" s="50"/>
      <c r="CI490" s="50"/>
      <c r="CJ490" s="50"/>
      <c r="CK490" s="50"/>
      <c r="CL490" s="50"/>
      <c r="CM490" s="50"/>
      <c r="CN490" s="50"/>
      <c r="CO490" s="50"/>
      <c r="CP490" s="50"/>
      <c r="CQ490" s="51"/>
    </row>
    <row r="491" spans="1:95">
      <c r="A491" s="52">
        <v>20</v>
      </c>
      <c r="B491" s="45"/>
      <c r="C491" s="45"/>
      <c r="D491" s="45"/>
      <c r="E491" s="45"/>
      <c r="F491" s="45"/>
      <c r="G491" s="45"/>
      <c r="H491" s="45"/>
      <c r="I491" s="45"/>
      <c r="J491" s="45"/>
      <c r="K491" s="45"/>
      <c r="L491" s="45"/>
      <c r="M491" s="45"/>
      <c r="N491" s="45"/>
      <c r="O491" s="45"/>
      <c r="P491" s="45"/>
      <c r="Q491" s="45"/>
      <c r="R491" s="45"/>
      <c r="S491" s="45"/>
      <c r="T491" s="45"/>
      <c r="U491" s="45"/>
      <c r="V491" s="45"/>
      <c r="W491" s="45"/>
      <c r="X491" s="45"/>
      <c r="Y491" s="45"/>
      <c r="Z491" s="45"/>
      <c r="AA491" s="45"/>
      <c r="AB491" s="45"/>
      <c r="AC491" s="45"/>
      <c r="AD491" s="45"/>
      <c r="AE491" s="45"/>
      <c r="AF491" s="45"/>
      <c r="AG491" s="45"/>
      <c r="AH491" s="45"/>
      <c r="AI491" s="45"/>
      <c r="AJ491" s="45"/>
      <c r="AK491" s="45"/>
      <c r="AL491" s="45"/>
      <c r="AM491" s="45"/>
      <c r="AN491" s="45"/>
      <c r="AO491" s="45"/>
      <c r="AP491" s="45"/>
      <c r="AQ491" s="45"/>
      <c r="AR491" s="45"/>
      <c r="AS491" s="45"/>
      <c r="AT491" s="45"/>
      <c r="AU491" s="45"/>
      <c r="AV491" s="46"/>
      <c r="AW491" s="45"/>
      <c r="AX491" s="45"/>
      <c r="AY491" s="45"/>
      <c r="AZ491" s="45"/>
      <c r="BA491" s="45"/>
      <c r="BB491" s="45"/>
      <c r="BC491" s="45"/>
      <c r="BD491" s="45"/>
      <c r="BE491" s="45"/>
      <c r="BF491" s="45"/>
      <c r="BG491" s="45"/>
      <c r="BH491" s="45"/>
      <c r="BI491" s="45"/>
      <c r="BJ491" s="45"/>
      <c r="BK491" s="45"/>
      <c r="BL491" s="45"/>
      <c r="BM491" s="45"/>
      <c r="BN491" s="45"/>
      <c r="BO491" s="45"/>
      <c r="BP491" s="45"/>
      <c r="BQ491" s="45"/>
      <c r="BR491" s="45"/>
      <c r="BS491" s="45"/>
      <c r="BT491" s="45"/>
      <c r="BU491" s="45"/>
      <c r="BV491" s="45"/>
      <c r="BW491" s="45"/>
      <c r="BX491" s="45"/>
      <c r="BY491" s="45"/>
      <c r="BZ491" s="45"/>
      <c r="CA491" s="45"/>
      <c r="CB491" s="45"/>
      <c r="CC491" s="45"/>
      <c r="CD491" s="45"/>
      <c r="CE491" s="45"/>
      <c r="CF491" s="45"/>
      <c r="CG491" s="45"/>
      <c r="CH491" s="45"/>
      <c r="CI491" s="45"/>
      <c r="CJ491" s="45"/>
      <c r="CK491" s="45"/>
      <c r="CL491" s="45"/>
      <c r="CM491" s="45"/>
      <c r="CN491" s="45"/>
      <c r="CO491" s="45"/>
      <c r="CP491" s="45"/>
      <c r="CQ491" s="46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/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9"/>
      <c r="B508" s="50"/>
      <c r="C508" s="50"/>
      <c r="D508" s="50"/>
      <c r="E508" s="50"/>
      <c r="F508" s="50"/>
      <c r="G508" s="50"/>
      <c r="H508" s="50"/>
      <c r="I508" s="50"/>
      <c r="J508" s="50"/>
      <c r="K508" s="50"/>
      <c r="L508" s="50"/>
      <c r="M508" s="50"/>
      <c r="N508" s="50"/>
      <c r="O508" s="50"/>
      <c r="P508" s="50"/>
      <c r="Q508" s="50"/>
      <c r="R508" s="50"/>
      <c r="S508" s="50"/>
      <c r="T508" s="50"/>
      <c r="U508" s="50"/>
      <c r="V508" s="50"/>
      <c r="W508" s="50"/>
      <c r="X508" s="50"/>
      <c r="Y508" s="50"/>
      <c r="Z508" s="50"/>
      <c r="AA508" s="50"/>
      <c r="AB508" s="50"/>
      <c r="AC508" s="50"/>
      <c r="AD508" s="50"/>
      <c r="AE508" s="50"/>
      <c r="AF508" s="50"/>
      <c r="AG508" s="50"/>
      <c r="AH508" s="50"/>
      <c r="AI508" s="50"/>
      <c r="AJ508" s="50"/>
      <c r="AK508" s="50"/>
      <c r="AL508" s="50"/>
      <c r="AM508" s="50"/>
      <c r="AN508" s="50"/>
      <c r="AO508" s="50"/>
      <c r="AP508" s="50"/>
      <c r="AQ508" s="50"/>
      <c r="AR508" s="50"/>
      <c r="AS508" s="50"/>
      <c r="AT508" s="50"/>
      <c r="AU508" s="50"/>
      <c r="AV508" s="51"/>
      <c r="AW508" s="50"/>
      <c r="AX508" s="50"/>
      <c r="AY508" s="50"/>
      <c r="AZ508" s="50"/>
      <c r="BA508" s="50"/>
      <c r="BB508" s="50"/>
      <c r="BC508" s="50"/>
      <c r="BD508" s="50"/>
      <c r="BE508" s="50"/>
      <c r="BF508" s="50"/>
      <c r="BG508" s="50"/>
      <c r="BH508" s="50"/>
      <c r="BI508" s="50"/>
      <c r="BJ508" s="50"/>
      <c r="BK508" s="50"/>
      <c r="BL508" s="50"/>
      <c r="BM508" s="50"/>
      <c r="BN508" s="50"/>
      <c r="BO508" s="50"/>
      <c r="BP508" s="50"/>
      <c r="BQ508" s="50"/>
      <c r="BR508" s="50"/>
      <c r="BS508" s="50"/>
      <c r="BT508" s="50"/>
      <c r="BU508" s="50"/>
      <c r="BV508" s="50"/>
      <c r="BW508" s="50"/>
      <c r="BX508" s="50"/>
      <c r="BY508" s="50"/>
      <c r="BZ508" s="50"/>
      <c r="CA508" s="50"/>
      <c r="CB508" s="50"/>
      <c r="CC508" s="50"/>
      <c r="CD508" s="50"/>
      <c r="CE508" s="50"/>
      <c r="CF508" s="50"/>
      <c r="CG508" s="50"/>
      <c r="CH508" s="50"/>
      <c r="CI508" s="50"/>
      <c r="CJ508" s="50"/>
      <c r="CK508" s="50"/>
      <c r="CL508" s="50"/>
      <c r="CM508" s="50"/>
      <c r="CN508" s="50"/>
      <c r="CO508" s="50"/>
      <c r="CP508" s="50"/>
      <c r="CQ508" s="51"/>
    </row>
    <row r="509" spans="1:95">
      <c r="A509" s="52">
        <v>21</v>
      </c>
      <c r="B509" s="45"/>
      <c r="C509" s="45"/>
      <c r="D509" s="45"/>
      <c r="E509" s="45"/>
      <c r="F509" s="45"/>
      <c r="G509" s="45"/>
      <c r="H509" s="45"/>
      <c r="I509" s="45"/>
      <c r="J509" s="45"/>
      <c r="K509" s="45"/>
      <c r="L509" s="45"/>
      <c r="M509" s="45"/>
      <c r="N509" s="45"/>
      <c r="O509" s="45"/>
      <c r="P509" s="45"/>
      <c r="Q509" s="45"/>
      <c r="R509" s="45"/>
      <c r="S509" s="45"/>
      <c r="T509" s="45"/>
      <c r="U509" s="45"/>
      <c r="V509" s="45"/>
      <c r="W509" s="45"/>
      <c r="X509" s="45"/>
      <c r="Y509" s="45"/>
      <c r="Z509" s="45"/>
      <c r="AA509" s="45"/>
      <c r="AB509" s="45"/>
      <c r="AC509" s="45"/>
      <c r="AD509" s="45"/>
      <c r="AE509" s="45"/>
      <c r="AF509" s="45"/>
      <c r="AG509" s="45"/>
      <c r="AH509" s="45"/>
      <c r="AI509" s="45"/>
      <c r="AJ509" s="45"/>
      <c r="AK509" s="45"/>
      <c r="AL509" s="45"/>
      <c r="AM509" s="45"/>
      <c r="AN509" s="45"/>
      <c r="AO509" s="45"/>
      <c r="AP509" s="45"/>
      <c r="AQ509" s="45"/>
      <c r="AR509" s="45"/>
      <c r="AS509" s="45"/>
      <c r="AT509" s="45"/>
      <c r="AU509" s="45"/>
      <c r="AV509" s="46"/>
      <c r="AW509" s="45"/>
      <c r="AX509" s="45"/>
      <c r="AY509" s="45"/>
      <c r="AZ509" s="45"/>
      <c r="BA509" s="45"/>
      <c r="BB509" s="45"/>
      <c r="BC509" s="45"/>
      <c r="BD509" s="45"/>
      <c r="BE509" s="45"/>
      <c r="BF509" s="45"/>
      <c r="BG509" s="45"/>
      <c r="BH509" s="45"/>
      <c r="BI509" s="45"/>
      <c r="BJ509" s="45"/>
      <c r="BK509" s="45"/>
      <c r="BL509" s="45"/>
      <c r="BM509" s="45"/>
      <c r="BN509" s="45"/>
      <c r="BO509" s="45"/>
      <c r="BP509" s="45"/>
      <c r="BQ509" s="45"/>
      <c r="BR509" s="45"/>
      <c r="BS509" s="45"/>
      <c r="BT509" s="45"/>
      <c r="BU509" s="45"/>
      <c r="BV509" s="45"/>
      <c r="BW509" s="45"/>
      <c r="BX509" s="45"/>
      <c r="BY509" s="45"/>
      <c r="BZ509" s="45"/>
      <c r="CA509" s="45"/>
      <c r="CB509" s="45"/>
      <c r="CC509" s="45"/>
      <c r="CD509" s="45"/>
      <c r="CE509" s="45"/>
      <c r="CF509" s="45"/>
      <c r="CG509" s="45"/>
      <c r="CH509" s="45"/>
      <c r="CI509" s="45"/>
      <c r="CJ509" s="45"/>
      <c r="CK509" s="45"/>
      <c r="CL509" s="45"/>
      <c r="CM509" s="45"/>
      <c r="CN509" s="45"/>
      <c r="CO509" s="45"/>
      <c r="CP509" s="45"/>
      <c r="CQ509" s="46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/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9"/>
      <c r="B526" s="50"/>
      <c r="C526" s="50"/>
      <c r="D526" s="50"/>
      <c r="E526" s="50"/>
      <c r="F526" s="50"/>
      <c r="G526" s="50"/>
      <c r="H526" s="50"/>
      <c r="I526" s="50"/>
      <c r="J526" s="50"/>
      <c r="K526" s="50"/>
      <c r="L526" s="50"/>
      <c r="M526" s="50"/>
      <c r="N526" s="50"/>
      <c r="O526" s="50"/>
      <c r="P526" s="50"/>
      <c r="Q526" s="50"/>
      <c r="R526" s="50"/>
      <c r="S526" s="50"/>
      <c r="T526" s="50"/>
      <c r="U526" s="50"/>
      <c r="V526" s="50"/>
      <c r="W526" s="50"/>
      <c r="X526" s="50"/>
      <c r="Y526" s="50"/>
      <c r="Z526" s="50"/>
      <c r="AA526" s="50"/>
      <c r="AB526" s="50"/>
      <c r="AC526" s="50"/>
      <c r="AD526" s="50"/>
      <c r="AE526" s="50"/>
      <c r="AF526" s="50"/>
      <c r="AG526" s="50"/>
      <c r="AH526" s="50"/>
      <c r="AI526" s="50"/>
      <c r="AJ526" s="50"/>
      <c r="AK526" s="50"/>
      <c r="AL526" s="50"/>
      <c r="AM526" s="50"/>
      <c r="AN526" s="50"/>
      <c r="AO526" s="50"/>
      <c r="AP526" s="50"/>
      <c r="AQ526" s="50"/>
      <c r="AR526" s="50"/>
      <c r="AS526" s="50"/>
      <c r="AT526" s="50"/>
      <c r="AU526" s="50"/>
      <c r="AV526" s="51"/>
      <c r="AW526" s="50"/>
      <c r="AX526" s="50"/>
      <c r="AY526" s="50"/>
      <c r="AZ526" s="50"/>
      <c r="BA526" s="50"/>
      <c r="BB526" s="50"/>
      <c r="BC526" s="50"/>
      <c r="BD526" s="50"/>
      <c r="BE526" s="50"/>
      <c r="BF526" s="50"/>
      <c r="BG526" s="50"/>
      <c r="BH526" s="50"/>
      <c r="BI526" s="50"/>
      <c r="BJ526" s="50"/>
      <c r="BK526" s="50"/>
      <c r="BL526" s="50"/>
      <c r="BM526" s="50"/>
      <c r="BN526" s="50"/>
      <c r="BO526" s="50"/>
      <c r="BP526" s="50"/>
      <c r="BQ526" s="50"/>
      <c r="BR526" s="50"/>
      <c r="BS526" s="50"/>
      <c r="BT526" s="50"/>
      <c r="BU526" s="50"/>
      <c r="BV526" s="50"/>
      <c r="BW526" s="50"/>
      <c r="BX526" s="50"/>
      <c r="BY526" s="50"/>
      <c r="BZ526" s="50"/>
      <c r="CA526" s="50"/>
      <c r="CB526" s="50"/>
      <c r="CC526" s="50"/>
      <c r="CD526" s="50"/>
      <c r="CE526" s="50"/>
      <c r="CF526" s="50"/>
      <c r="CG526" s="50"/>
      <c r="CH526" s="50"/>
      <c r="CI526" s="50"/>
      <c r="CJ526" s="50"/>
      <c r="CK526" s="50"/>
      <c r="CL526" s="50"/>
      <c r="CM526" s="50"/>
      <c r="CN526" s="50"/>
      <c r="CO526" s="50"/>
      <c r="CP526" s="50"/>
      <c r="CQ526" s="51"/>
    </row>
    <row r="527" spans="1:95">
      <c r="A527" s="52">
        <v>22</v>
      </c>
      <c r="B527" s="45"/>
      <c r="C527" s="45"/>
      <c r="D527" s="45"/>
      <c r="E527" s="45"/>
      <c r="F527" s="45"/>
      <c r="G527" s="45"/>
      <c r="H527" s="45"/>
      <c r="I527" s="45"/>
      <c r="J527" s="45"/>
      <c r="K527" s="45"/>
      <c r="L527" s="45"/>
      <c r="M527" s="45"/>
      <c r="N527" s="45"/>
      <c r="O527" s="45"/>
      <c r="P527" s="45"/>
      <c r="Q527" s="45"/>
      <c r="R527" s="45"/>
      <c r="S527" s="45"/>
      <c r="T527" s="45"/>
      <c r="U527" s="45"/>
      <c r="V527" s="45"/>
      <c r="W527" s="45"/>
      <c r="X527" s="45"/>
      <c r="Y527" s="45"/>
      <c r="Z527" s="45"/>
      <c r="AA527" s="45"/>
      <c r="AB527" s="45"/>
      <c r="AC527" s="45"/>
      <c r="AD527" s="45"/>
      <c r="AE527" s="45"/>
      <c r="AF527" s="45"/>
      <c r="AG527" s="45"/>
      <c r="AH527" s="45"/>
      <c r="AI527" s="45"/>
      <c r="AJ527" s="45"/>
      <c r="AK527" s="45"/>
      <c r="AL527" s="45"/>
      <c r="AM527" s="45"/>
      <c r="AN527" s="45"/>
      <c r="AO527" s="45"/>
      <c r="AP527" s="45"/>
      <c r="AQ527" s="45"/>
      <c r="AR527" s="45"/>
      <c r="AS527" s="45"/>
      <c r="AT527" s="45"/>
      <c r="AU527" s="45"/>
      <c r="AV527" s="46"/>
      <c r="AW527" s="45"/>
      <c r="AX527" s="45"/>
      <c r="AY527" s="45"/>
      <c r="AZ527" s="45"/>
      <c r="BA527" s="45"/>
      <c r="BB527" s="45"/>
      <c r="BC527" s="45"/>
      <c r="BD527" s="45"/>
      <c r="BE527" s="45"/>
      <c r="BF527" s="45"/>
      <c r="BG527" s="45"/>
      <c r="BH527" s="45"/>
      <c r="BI527" s="45"/>
      <c r="BJ527" s="45"/>
      <c r="BK527" s="45"/>
      <c r="BL527" s="45"/>
      <c r="BM527" s="45"/>
      <c r="BN527" s="45"/>
      <c r="BO527" s="45"/>
      <c r="BP527" s="45"/>
      <c r="BQ527" s="45"/>
      <c r="BR527" s="45"/>
      <c r="BS527" s="45"/>
      <c r="BT527" s="45"/>
      <c r="BU527" s="45"/>
      <c r="BV527" s="45"/>
      <c r="BW527" s="45"/>
      <c r="BX527" s="45"/>
      <c r="BY527" s="45"/>
      <c r="BZ527" s="45"/>
      <c r="CA527" s="45"/>
      <c r="CB527" s="45"/>
      <c r="CC527" s="45"/>
      <c r="CD527" s="45"/>
      <c r="CE527" s="45"/>
      <c r="CF527" s="45"/>
      <c r="CG527" s="45"/>
      <c r="CH527" s="45"/>
      <c r="CI527" s="45"/>
      <c r="CJ527" s="45"/>
      <c r="CK527" s="45"/>
      <c r="CL527" s="45"/>
      <c r="CM527" s="45"/>
      <c r="CN527" s="45"/>
      <c r="CO527" s="45"/>
      <c r="CP527" s="45"/>
      <c r="CQ527" s="46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/>
      <c r="AV542" s="48"/>
      <c r="CQ542" s="48"/>
    </row>
    <row r="543" spans="1:95">
      <c r="A543" s="47"/>
      <c r="AV543" s="48"/>
      <c r="CQ543" s="48"/>
    </row>
    <row r="544" spans="1:95">
      <c r="A544" s="49"/>
      <c r="B544" s="50"/>
      <c r="C544" s="50"/>
      <c r="D544" s="50"/>
      <c r="E544" s="50"/>
      <c r="F544" s="50"/>
      <c r="G544" s="50"/>
      <c r="H544" s="50"/>
      <c r="I544" s="50"/>
      <c r="J544" s="50"/>
      <c r="K544" s="50"/>
      <c r="L544" s="50"/>
      <c r="M544" s="50"/>
      <c r="N544" s="50"/>
      <c r="O544" s="50"/>
      <c r="P544" s="50"/>
      <c r="Q544" s="50"/>
      <c r="R544" s="50"/>
      <c r="S544" s="50"/>
      <c r="T544" s="50"/>
      <c r="U544" s="50"/>
      <c r="V544" s="50"/>
      <c r="W544" s="50"/>
      <c r="X544" s="50"/>
      <c r="Y544" s="50"/>
      <c r="Z544" s="50"/>
      <c r="AA544" s="50"/>
      <c r="AB544" s="50"/>
      <c r="AC544" s="50"/>
      <c r="AD544" s="50"/>
      <c r="AE544" s="50"/>
      <c r="AF544" s="50"/>
      <c r="AG544" s="50"/>
      <c r="AH544" s="50"/>
      <c r="AI544" s="50"/>
      <c r="AJ544" s="50"/>
      <c r="AK544" s="50"/>
      <c r="AL544" s="50"/>
      <c r="AM544" s="50"/>
      <c r="AN544" s="50"/>
      <c r="AO544" s="50"/>
      <c r="AP544" s="50"/>
      <c r="AQ544" s="50"/>
      <c r="AR544" s="50"/>
      <c r="AS544" s="50"/>
      <c r="AT544" s="50"/>
      <c r="AU544" s="50"/>
      <c r="AV544" s="51"/>
      <c r="AW544" s="50"/>
      <c r="AX544" s="50"/>
      <c r="AY544" s="50"/>
      <c r="AZ544" s="50"/>
      <c r="BA544" s="50"/>
      <c r="BB544" s="50"/>
      <c r="BC544" s="50"/>
      <c r="BD544" s="50"/>
      <c r="BE544" s="50"/>
      <c r="BF544" s="50"/>
      <c r="BG544" s="50"/>
      <c r="BH544" s="50"/>
      <c r="BI544" s="50"/>
      <c r="BJ544" s="50"/>
      <c r="BK544" s="50"/>
      <c r="BL544" s="50"/>
      <c r="BM544" s="50"/>
      <c r="BN544" s="50"/>
      <c r="BO544" s="50"/>
      <c r="BP544" s="50"/>
      <c r="BQ544" s="50"/>
      <c r="BR544" s="50"/>
      <c r="BS544" s="50"/>
      <c r="BT544" s="50"/>
      <c r="BU544" s="50"/>
      <c r="BV544" s="50"/>
      <c r="BW544" s="50"/>
      <c r="BX544" s="50"/>
      <c r="BY544" s="50"/>
      <c r="BZ544" s="50"/>
      <c r="CA544" s="50"/>
      <c r="CB544" s="50"/>
      <c r="CC544" s="50"/>
      <c r="CD544" s="50"/>
      <c r="CE544" s="50"/>
      <c r="CF544" s="50"/>
      <c r="CG544" s="50"/>
      <c r="CH544" s="50"/>
      <c r="CI544" s="50"/>
      <c r="CJ544" s="50"/>
      <c r="CK544" s="50"/>
      <c r="CL544" s="50"/>
      <c r="CM544" s="50"/>
      <c r="CN544" s="50"/>
      <c r="CO544" s="50"/>
      <c r="CP544" s="50"/>
      <c r="CQ544" s="51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>
        <v>36</v>
      </c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/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>
        <v>37</v>
      </c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/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>
        <v>38</v>
      </c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/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>
        <v>39</v>
      </c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/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>
        <v>41</v>
      </c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>
        <v>43</v>
      </c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>
        <v>44</v>
      </c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>
        <v>45</v>
      </c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>
        <v>46</v>
      </c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7"/>
      <c r="AV1048" s="48"/>
      <c r="CQ1048" s="48"/>
    </row>
    <row r="1049" spans="1:95">
      <c r="A1049" s="47"/>
      <c r="AV1049" s="48"/>
      <c r="CQ1049" s="48"/>
    </row>
    <row r="1050" spans="1:95">
      <c r="A1050" s="47"/>
      <c r="AV1050" s="48"/>
      <c r="CQ1050" s="48"/>
    </row>
    <row r="1051" spans="1:95">
      <c r="A1051" s="47"/>
      <c r="AV1051" s="48"/>
      <c r="CQ1051" s="48"/>
    </row>
    <row r="1052" spans="1:95">
      <c r="A1052" s="47"/>
      <c r="AV1052" s="48"/>
      <c r="CQ1052" s="48"/>
    </row>
    <row r="1053" spans="1:95">
      <c r="A1053" s="47"/>
      <c r="AV1053" s="48"/>
      <c r="CQ1053" s="48"/>
    </row>
    <row r="1054" spans="1:95">
      <c r="A1054" s="47"/>
      <c r="AV1054" s="48"/>
      <c r="CQ1054" s="48"/>
    </row>
    <row r="1055" spans="1:95">
      <c r="A1055" s="47"/>
      <c r="AV1055" s="48"/>
      <c r="CQ1055" s="48"/>
    </row>
    <row r="1056" spans="1:95">
      <c r="A1056" s="47"/>
      <c r="AV1056" s="48"/>
      <c r="CQ1056" s="48"/>
    </row>
    <row r="1057" spans="1:95">
      <c r="A1057" s="47"/>
      <c r="AV1057" s="48"/>
      <c r="CQ1057" s="48"/>
    </row>
    <row r="1058" spans="1:95">
      <c r="A1058" s="47"/>
      <c r="AV1058" s="48"/>
      <c r="CQ1058" s="48"/>
    </row>
    <row r="1059" spans="1:95">
      <c r="A1059" s="47"/>
      <c r="AV1059" s="48"/>
      <c r="CQ1059" s="48"/>
    </row>
    <row r="1060" spans="1:95">
      <c r="A1060" s="47"/>
      <c r="AV1060" s="48"/>
      <c r="CQ1060" s="48"/>
    </row>
    <row r="1061" spans="1:95">
      <c r="A1061" s="47"/>
      <c r="AV1061" s="48"/>
      <c r="CQ1061" s="48"/>
    </row>
    <row r="1062" spans="1:95">
      <c r="A1062" s="47"/>
      <c r="AV1062" s="48"/>
      <c r="CQ1062" s="48"/>
    </row>
    <row r="1063" spans="1:95">
      <c r="A1063" s="47"/>
      <c r="AV1063" s="48"/>
      <c r="CQ1063" s="48"/>
    </row>
    <row r="1064" spans="1:95">
      <c r="A1064" s="47"/>
      <c r="AV1064" s="48"/>
      <c r="CQ1064" s="48"/>
    </row>
    <row r="1065" spans="1:95">
      <c r="A1065" s="47"/>
      <c r="AV1065" s="48"/>
      <c r="CQ1065" s="48"/>
    </row>
    <row r="1066" spans="1:95">
      <c r="A1066" s="47"/>
      <c r="AV1066" s="48"/>
      <c r="CQ1066" s="48"/>
    </row>
    <row r="1067" spans="1:95">
      <c r="A1067" s="47"/>
      <c r="AV1067" s="48"/>
      <c r="CQ1067" s="48"/>
    </row>
    <row r="1068" spans="1:95">
      <c r="A1068" s="47"/>
      <c r="AV1068" s="48"/>
      <c r="CQ1068" s="48"/>
    </row>
    <row r="1069" spans="1:95">
      <c r="A1069" s="47"/>
      <c r="AV1069" s="48"/>
      <c r="CQ1069" s="48"/>
    </row>
    <row r="1070" spans="1:95">
      <c r="A1070" s="47"/>
      <c r="AV1070" s="48"/>
      <c r="CQ1070" s="48"/>
    </row>
    <row r="1071" spans="1:95">
      <c r="A1071" s="47"/>
      <c r="AV1071" s="48"/>
      <c r="CQ1071" s="48"/>
    </row>
    <row r="1072" spans="1:95">
      <c r="A1072" s="47"/>
      <c r="AV1072" s="48"/>
      <c r="CQ1072" s="48"/>
    </row>
    <row r="1073" spans="1:95">
      <c r="A1073" s="47"/>
      <c r="AV1073" s="48"/>
      <c r="CQ1073" s="48"/>
    </row>
    <row r="1074" spans="1:95">
      <c r="A1074" s="47"/>
      <c r="AV1074" s="48"/>
      <c r="CQ1074" s="48"/>
    </row>
    <row r="1075" spans="1:95">
      <c r="A1075" s="47"/>
      <c r="AV1075" s="48"/>
      <c r="CQ1075" s="48"/>
    </row>
    <row r="1076" spans="1:95">
      <c r="A1076" s="47"/>
      <c r="AV1076" s="48"/>
      <c r="CQ1076" s="48"/>
    </row>
    <row r="1077" spans="1:95">
      <c r="A1077" s="47"/>
      <c r="AV1077" s="48"/>
      <c r="CQ1077" s="48"/>
    </row>
    <row r="1078" spans="1:95">
      <c r="A1078" s="47"/>
      <c r="AV1078" s="48"/>
      <c r="CQ1078" s="48"/>
    </row>
    <row r="1079" spans="1:95">
      <c r="A1079" s="47"/>
      <c r="AV1079" s="48"/>
      <c r="CQ1079" s="48"/>
    </row>
    <row r="1080" spans="1:95">
      <c r="A1080" s="47"/>
      <c r="AV1080" s="48"/>
      <c r="CQ1080" s="48"/>
    </row>
    <row r="1081" spans="1:95">
      <c r="A1081" s="47"/>
      <c r="AV1081" s="48"/>
      <c r="CQ1081" s="48"/>
    </row>
    <row r="1082" spans="1:95">
      <c r="A1082" s="47"/>
      <c r="AV1082" s="48"/>
      <c r="CQ1082" s="48"/>
    </row>
    <row r="1083" spans="1:95">
      <c r="A1083" s="47"/>
      <c r="AV1083" s="48"/>
      <c r="CQ1083" s="48"/>
    </row>
    <row r="1084" spans="1:95">
      <c r="A1084" s="47"/>
      <c r="AV1084" s="48"/>
      <c r="CQ1084" s="48"/>
    </row>
    <row r="1085" spans="1:95">
      <c r="A1085" s="47"/>
      <c r="AV1085" s="48"/>
      <c r="CQ1085" s="48"/>
    </row>
    <row r="1086" spans="1:95">
      <c r="A1086" s="47"/>
      <c r="AV1086" s="48"/>
      <c r="CQ1086" s="48"/>
    </row>
    <row r="1087" spans="1:95">
      <c r="A1087" s="47"/>
      <c r="AV1087" s="48"/>
      <c r="CQ1087" s="48"/>
    </row>
    <row r="1088" spans="1:95">
      <c r="A1088" s="47"/>
      <c r="AV1088" s="48"/>
      <c r="CQ1088" s="48"/>
    </row>
    <row r="1089" spans="1:95">
      <c r="A1089" s="47"/>
      <c r="AV1089" s="48"/>
      <c r="CQ1089" s="48"/>
    </row>
    <row r="1090" spans="1:95">
      <c r="A1090" s="47"/>
      <c r="AV1090" s="48"/>
      <c r="CQ1090" s="48"/>
    </row>
    <row r="1091" spans="1:95">
      <c r="A1091" s="47"/>
      <c r="AV1091" s="48"/>
      <c r="CQ1091" s="48"/>
    </row>
    <row r="1092" spans="1:95">
      <c r="A1092" s="47"/>
      <c r="AV1092" s="48"/>
      <c r="CQ1092" s="48"/>
    </row>
    <row r="1093" spans="1:95">
      <c r="A1093" s="47"/>
      <c r="AV1093" s="48"/>
      <c r="CQ1093" s="48"/>
    </row>
    <row r="1094" spans="1:95">
      <c r="A1094" s="47"/>
      <c r="AV1094" s="48"/>
      <c r="CQ1094" s="48"/>
    </row>
    <row r="1095" spans="1:95">
      <c r="A1095" s="47"/>
      <c r="AV1095" s="48"/>
      <c r="CQ1095" s="48"/>
    </row>
    <row r="1096" spans="1:95">
      <c r="A1096" s="47"/>
      <c r="AV1096" s="48"/>
      <c r="CQ1096" s="48"/>
    </row>
    <row r="1097" spans="1:95">
      <c r="A1097" s="47"/>
      <c r="AV1097" s="48"/>
      <c r="CQ1097" s="48"/>
    </row>
    <row r="1098" spans="1:95">
      <c r="A1098" s="47"/>
      <c r="AV1098" s="48"/>
      <c r="CQ1098" s="48"/>
    </row>
    <row r="1099" spans="1:95">
      <c r="A1099" s="47"/>
      <c r="AV1099" s="48"/>
      <c r="CQ1099" s="48"/>
    </row>
    <row r="1100" spans="1:95">
      <c r="A1100" s="47"/>
      <c r="AV1100" s="48"/>
      <c r="CQ1100" s="48"/>
    </row>
    <row r="1101" spans="1:95">
      <c r="A1101" s="47"/>
      <c r="AV1101" s="48"/>
      <c r="CQ1101" s="48"/>
    </row>
    <row r="1102" spans="1:95">
      <c r="A1102" s="47"/>
      <c r="AV1102" s="48"/>
      <c r="CQ1102" s="48"/>
    </row>
    <row r="1103" spans="1:95">
      <c r="A1103" s="47"/>
      <c r="AV1103" s="48"/>
      <c r="CQ1103" s="48"/>
    </row>
    <row r="1104" spans="1:95">
      <c r="A1104" s="47"/>
      <c r="AV1104" s="48"/>
      <c r="CQ1104" s="48"/>
    </row>
    <row r="1105" spans="1:95">
      <c r="A1105" s="47"/>
      <c r="AV1105" s="48"/>
      <c r="CQ1105" s="48"/>
    </row>
    <row r="1106" spans="1:95">
      <c r="A1106" s="47"/>
      <c r="AV1106" s="48"/>
      <c r="CQ1106" s="48"/>
    </row>
    <row r="1107" spans="1:95">
      <c r="A1107" s="47"/>
      <c r="AV1107" s="48"/>
      <c r="CQ1107" s="48"/>
    </row>
    <row r="1108" spans="1:95">
      <c r="A1108" s="47"/>
      <c r="AV1108" s="48"/>
      <c r="CQ1108" s="48"/>
    </row>
    <row r="1109" spans="1:95">
      <c r="A1109" s="47"/>
      <c r="AV1109" s="48"/>
      <c r="CQ1109" s="48"/>
    </row>
    <row r="1110" spans="1:95">
      <c r="A1110" s="47"/>
      <c r="AV1110" s="48"/>
      <c r="CQ1110" s="48"/>
    </row>
    <row r="1111" spans="1:95">
      <c r="A1111" s="47"/>
      <c r="AV1111" s="48"/>
      <c r="CQ1111" s="48"/>
    </row>
    <row r="1112" spans="1:95">
      <c r="A1112" s="47"/>
      <c r="AV1112" s="48"/>
      <c r="CQ1112" s="48"/>
    </row>
    <row r="1113" spans="1:95">
      <c r="A1113" s="47"/>
      <c r="AV1113" s="48"/>
      <c r="CQ1113" s="48"/>
    </row>
    <row r="1114" spans="1:95">
      <c r="A1114" s="47"/>
      <c r="AV1114" s="48"/>
      <c r="CQ1114" s="48"/>
    </row>
    <row r="1115" spans="1:95">
      <c r="A1115" s="47"/>
      <c r="AV1115" s="48"/>
      <c r="CQ1115" s="48"/>
    </row>
    <row r="1116" spans="1:95">
      <c r="A1116" s="47"/>
      <c r="AV1116" s="48"/>
      <c r="CQ1116" s="48"/>
    </row>
    <row r="1117" spans="1:95">
      <c r="A1117" s="47"/>
      <c r="AV1117" s="48"/>
      <c r="CQ1117" s="48"/>
    </row>
    <row r="1118" spans="1:95">
      <c r="A1118" s="47"/>
      <c r="AV1118" s="48"/>
      <c r="CQ1118" s="48"/>
    </row>
    <row r="1119" spans="1:95">
      <c r="A1119" s="47"/>
      <c r="AV1119" s="48"/>
      <c r="CQ1119" s="48"/>
    </row>
    <row r="1120" spans="1:95">
      <c r="A1120" s="47"/>
      <c r="AV1120" s="48"/>
      <c r="CQ1120" s="48"/>
    </row>
    <row r="1121" spans="1:95">
      <c r="A1121" s="47"/>
      <c r="AV1121" s="48"/>
      <c r="CQ1121" s="48"/>
    </row>
    <row r="1122" spans="1:95">
      <c r="A1122" s="47"/>
      <c r="AV1122" s="48"/>
      <c r="CQ1122" s="48"/>
    </row>
    <row r="1123" spans="1:95">
      <c r="A1123" s="47"/>
      <c r="AV1123" s="48"/>
      <c r="CQ1123" s="48"/>
    </row>
    <row r="1124" spans="1:95">
      <c r="A1124" s="47"/>
      <c r="AV1124" s="48"/>
      <c r="CQ1124" s="48"/>
    </row>
    <row r="1125" spans="1:95">
      <c r="A1125" s="47"/>
      <c r="AV1125" s="48"/>
      <c r="CQ1125" s="48"/>
    </row>
    <row r="1126" spans="1:95">
      <c r="A1126" s="47"/>
      <c r="AV1126" s="48"/>
      <c r="CQ1126" s="48"/>
    </row>
    <row r="1127" spans="1:95">
      <c r="A1127" s="47"/>
      <c r="AV1127" s="48"/>
      <c r="CQ1127" s="48"/>
    </row>
    <row r="1128" spans="1:95">
      <c r="A1128" s="47"/>
      <c r="AV1128" s="48"/>
      <c r="CQ1128" s="48"/>
    </row>
    <row r="1129" spans="1:95">
      <c r="A1129" s="47"/>
      <c r="AV1129" s="48"/>
      <c r="CQ1129" s="48"/>
    </row>
    <row r="1130" spans="1:95">
      <c r="A1130" s="47"/>
      <c r="AV1130" s="48"/>
      <c r="CQ1130" s="48"/>
    </row>
    <row r="1131" spans="1:95">
      <c r="A1131" s="47"/>
      <c r="AV1131" s="48"/>
      <c r="CQ1131" s="48"/>
    </row>
    <row r="1132" spans="1:95">
      <c r="A1132" s="47"/>
      <c r="AV1132" s="48"/>
      <c r="CQ1132" s="48"/>
    </row>
    <row r="1133" spans="1:95">
      <c r="A1133" s="47"/>
      <c r="AV1133" s="48"/>
      <c r="CQ1133" s="48"/>
    </row>
    <row r="1134" spans="1:95">
      <c r="A1134" s="47"/>
      <c r="AV1134" s="48"/>
      <c r="CQ1134" s="48"/>
    </row>
    <row r="1135" spans="1:95">
      <c r="A1135" s="47"/>
      <c r="AV1135" s="48"/>
      <c r="CQ1135" s="48"/>
    </row>
    <row r="1136" spans="1:95">
      <c r="A1136" s="47"/>
      <c r="AV1136" s="48"/>
      <c r="CQ1136" s="48"/>
    </row>
    <row r="1137" spans="1:95">
      <c r="A1137" s="47"/>
      <c r="AV1137" s="48"/>
      <c r="CQ1137" s="48"/>
    </row>
    <row r="1138" spans="1:95">
      <c r="A1138" s="47"/>
      <c r="AV1138" s="48"/>
      <c r="CQ1138" s="48"/>
    </row>
    <row r="1139" spans="1:95">
      <c r="A1139" s="47"/>
      <c r="AV1139" s="48"/>
      <c r="CQ1139" s="48"/>
    </row>
    <row r="1140" spans="1:95">
      <c r="A1140" s="47"/>
      <c r="AV1140" s="48"/>
      <c r="CQ1140" s="48"/>
    </row>
    <row r="1141" spans="1:95">
      <c r="A1141" s="47"/>
      <c r="AV1141" s="48"/>
      <c r="CQ1141" s="48"/>
    </row>
    <row r="1142" spans="1:95">
      <c r="A1142" s="47"/>
      <c r="AV1142" s="48"/>
      <c r="CQ1142" s="48"/>
    </row>
    <row r="1143" spans="1:95">
      <c r="A1143" s="47"/>
      <c r="AV1143" s="48"/>
      <c r="CQ1143" s="48"/>
    </row>
    <row r="1144" spans="1:95">
      <c r="A1144" s="47"/>
      <c r="AV1144" s="48"/>
      <c r="CQ1144" s="48"/>
    </row>
    <row r="1145" spans="1:95">
      <c r="A1145" s="47"/>
      <c r="AV1145" s="48"/>
      <c r="CQ1145" s="48"/>
    </row>
    <row r="1146" spans="1:95">
      <c r="A1146" s="47"/>
      <c r="AV1146" s="48"/>
      <c r="CQ1146" s="48"/>
    </row>
    <row r="1147" spans="1:95">
      <c r="A1147" s="47"/>
      <c r="AV1147" s="48"/>
      <c r="CQ1147" s="48"/>
    </row>
    <row r="1148" spans="1:95">
      <c r="A1148" s="47"/>
      <c r="AV1148" s="48"/>
      <c r="CQ1148" s="48"/>
    </row>
    <row r="1149" spans="1:95">
      <c r="A1149" s="47"/>
      <c r="AV1149" s="48"/>
      <c r="CQ1149" s="48"/>
    </row>
    <row r="1150" spans="1:95">
      <c r="A1150" s="47"/>
      <c r="AV1150" s="48"/>
      <c r="CQ1150" s="48"/>
    </row>
    <row r="1151" spans="1:95">
      <c r="A1151" s="47"/>
      <c r="AV1151" s="48"/>
      <c r="CQ1151" s="48"/>
    </row>
    <row r="1152" spans="1:95">
      <c r="A1152" s="47"/>
      <c r="AV1152" s="48"/>
      <c r="CQ1152" s="48"/>
    </row>
    <row r="1153" spans="1:95">
      <c r="A1153" s="47"/>
      <c r="AV1153" s="48"/>
      <c r="CQ1153" s="48"/>
    </row>
    <row r="1154" spans="1:95">
      <c r="A1154" s="47"/>
      <c r="AV1154" s="48"/>
      <c r="CQ1154" s="48"/>
    </row>
    <row r="1155" spans="1:95">
      <c r="A1155" s="47"/>
      <c r="AV1155" s="48"/>
      <c r="CQ1155" s="48"/>
    </row>
    <row r="1156" spans="1:95">
      <c r="A1156" s="47"/>
      <c r="AV1156" s="48"/>
      <c r="CQ1156" s="48"/>
    </row>
    <row r="1157" spans="1:95">
      <c r="A1157" s="47"/>
      <c r="AV1157" s="48"/>
      <c r="CQ1157" s="48"/>
    </row>
    <row r="1158" spans="1:95">
      <c r="A1158" s="47"/>
      <c r="AV1158" s="48"/>
      <c r="CQ1158" s="48"/>
    </row>
    <row r="1159" spans="1:95">
      <c r="A1159" s="47"/>
      <c r="AV1159" s="48"/>
      <c r="CQ1159" s="48"/>
    </row>
    <row r="1160" spans="1:95">
      <c r="A1160" s="47"/>
      <c r="AV1160" s="48"/>
      <c r="CQ1160" s="48"/>
    </row>
    <row r="1161" spans="1:95">
      <c r="A1161" s="47"/>
      <c r="AV1161" s="48"/>
      <c r="CQ1161" s="48"/>
    </row>
    <row r="1162" spans="1:95">
      <c r="A1162" s="49"/>
      <c r="B1162" s="50"/>
      <c r="C1162" s="50"/>
      <c r="D1162" s="50"/>
      <c r="E1162" s="50"/>
      <c r="F1162" s="50"/>
      <c r="G1162" s="50"/>
      <c r="H1162" s="50"/>
      <c r="I1162" s="50"/>
      <c r="J1162" s="50"/>
      <c r="K1162" s="50"/>
      <c r="L1162" s="50"/>
      <c r="M1162" s="50"/>
      <c r="N1162" s="50"/>
      <c r="O1162" s="50"/>
      <c r="P1162" s="50"/>
      <c r="Q1162" s="50"/>
      <c r="R1162" s="50"/>
      <c r="S1162" s="50"/>
      <c r="T1162" s="50"/>
      <c r="U1162" s="50"/>
      <c r="V1162" s="50"/>
      <c r="W1162" s="50"/>
      <c r="X1162" s="50"/>
      <c r="Y1162" s="50"/>
      <c r="Z1162" s="50"/>
      <c r="AA1162" s="50"/>
      <c r="AB1162" s="50"/>
      <c r="AC1162" s="50"/>
      <c r="AD1162" s="50"/>
      <c r="AE1162" s="50"/>
      <c r="AF1162" s="50"/>
      <c r="AG1162" s="50"/>
      <c r="AH1162" s="50"/>
      <c r="AI1162" s="50"/>
      <c r="AJ1162" s="50"/>
      <c r="AK1162" s="50"/>
      <c r="AL1162" s="50"/>
      <c r="AM1162" s="50"/>
      <c r="AN1162" s="50"/>
      <c r="AO1162" s="50"/>
      <c r="AP1162" s="50"/>
      <c r="AQ1162" s="50"/>
      <c r="AR1162" s="50"/>
      <c r="AS1162" s="50"/>
      <c r="AT1162" s="50"/>
      <c r="AU1162" s="50"/>
      <c r="AV1162" s="51"/>
      <c r="AW1162" s="50"/>
      <c r="AX1162" s="50"/>
      <c r="AY1162" s="50"/>
      <c r="AZ1162" s="50"/>
      <c r="BA1162" s="50"/>
      <c r="BB1162" s="50"/>
      <c r="BC1162" s="50"/>
      <c r="BD1162" s="50"/>
      <c r="BE1162" s="50"/>
      <c r="BF1162" s="50"/>
      <c r="BG1162" s="50"/>
      <c r="BH1162" s="50"/>
      <c r="BI1162" s="50"/>
      <c r="BJ1162" s="50"/>
      <c r="BK1162" s="50"/>
      <c r="BL1162" s="50"/>
      <c r="BM1162" s="50"/>
      <c r="BN1162" s="50"/>
      <c r="BO1162" s="50"/>
      <c r="BP1162" s="50"/>
      <c r="BQ1162" s="50"/>
      <c r="BR1162" s="50"/>
      <c r="BS1162" s="50"/>
      <c r="BT1162" s="50"/>
      <c r="BU1162" s="50"/>
      <c r="BV1162" s="50"/>
      <c r="BW1162" s="50"/>
      <c r="BX1162" s="50"/>
      <c r="BY1162" s="50"/>
      <c r="BZ1162" s="50"/>
      <c r="CA1162" s="50"/>
      <c r="CB1162" s="50"/>
      <c r="CC1162" s="50"/>
      <c r="CD1162" s="50"/>
      <c r="CE1162" s="50"/>
      <c r="CF1162" s="50"/>
      <c r="CG1162" s="50"/>
      <c r="CH1162" s="50"/>
      <c r="CI1162" s="50"/>
      <c r="CJ1162" s="50"/>
      <c r="CK1162" s="50"/>
      <c r="CL1162" s="50"/>
      <c r="CM1162" s="50"/>
      <c r="CN1162" s="50"/>
      <c r="CO1162" s="50"/>
      <c r="CP1162" s="50"/>
      <c r="CQ1162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schemas.microsoft.com/office/2006/documentManagement/types"/>
    <ds:schemaRef ds:uri="082b249c-3e96-4a7c-9ff2-21fd1dcff023"/>
    <ds:schemaRef ds:uri="a73fd218-8bca-4422-add3-bf5da46cbfd8"/>
    <ds:schemaRef ds:uri="http://www.w3.org/XML/1998/namespace"/>
    <ds:schemaRef ds:uri="http://purl.org/dc/dcmitype/"/>
    <ds:schemaRef ds:uri="http://purl.org/dc/elements/1.1/"/>
    <ds:schemaRef ds:uri="http://schemas.microsoft.com/office/2006/metadata/properties"/>
    <ds:schemaRef ds:uri="http://schemas.microsoft.com/office/infopath/2007/PartnerControls"/>
    <ds:schemaRef ds:uri="http://schemas.openxmlformats.org/package/2006/metadata/core-properties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CDDD639F-1A07-4ABE-8F8A-9D232808AC1D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Sheet1</vt:lpstr>
      <vt:lpstr>Test Scenario</vt:lpstr>
      <vt:lpstr>Test Case&amp;Step</vt:lpstr>
      <vt:lpstr>Data Pattern</vt:lpstr>
      <vt:lpstr>EVD_FIN 10-01</vt:lpstr>
      <vt:lpstr>EVD_FIN 10-01 (Hanny)</vt:lpstr>
      <vt:lpstr>EVD_FIN 10-01 Adhira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dcterms:created xsi:type="dcterms:W3CDTF">2023-05-13T06:19:47Z</dcterms:created>
  <dcterms:modified xsi:type="dcterms:W3CDTF">2023-09-15T09:45:27Z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